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73" activeTab="0"/>
  </bookViews>
  <sheets>
    <sheet name="Отчет 04.2019" sheetId="1" r:id="rId1"/>
  </sheets>
  <definedNames>
    <definedName name="_xlnm.Print_Titles" localSheetId="0">'Отчет 04.2019'!$6:$11</definedName>
  </definedNames>
  <calcPr fullCalcOnLoad="1"/>
</workbook>
</file>

<file path=xl/sharedStrings.xml><?xml version="1.0" encoding="utf-8"?>
<sst xmlns="http://schemas.openxmlformats.org/spreadsheetml/2006/main" count="905" uniqueCount="373">
  <si>
    <t xml:space="preserve">Приложение №10 к Приказу ФАС России </t>
  </si>
  <si>
    <t>от 18.01.2019г. №38/19</t>
  </si>
  <si>
    <t>Информация о способах приобретения, стоимости и объемах товаров, необходимых для оказания услуг по транспортировке газа по трубопроводам АО "Омскгазстройэксплуатация"</t>
  </si>
  <si>
    <t>Отчетный период: апрель 2019г.</t>
  </si>
  <si>
    <t>№</t>
  </si>
  <si>
    <t>Дата закупки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</si>
  <si>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</si>
  <si>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</si>
  <si>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</si>
  <si>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</si>
  <si>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(объем,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</si>
  <si>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</si>
  <si>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</si>
  <si>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</si>
  <si>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Конкурентная закупка</t>
  </si>
  <si>
    <t>Неконкурентная закупка</t>
  </si>
  <si>
    <t>Торги</t>
  </si>
  <si>
    <t>Иной способ, установленный положением о закупке</t>
  </si>
  <si>
    <t>Конкурс</t>
  </si>
  <si>
    <t>Аукцион</t>
  </si>
  <si>
    <t>Запрос котировок</t>
  </si>
  <si>
    <t>Запрос предложений</t>
  </si>
  <si>
    <t>единственный поставщик (исполнитель, подрядчик)</t>
  </si>
  <si>
    <t>иное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</si>
  <si>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</si>
  <si>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</si>
  <si>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</si>
  <si>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</si>
  <si>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</si>
  <si>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</si>
  <si>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</si>
  <si>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</si>
  <si>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</si>
  <si>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</si>
  <si>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I</t>
  </si>
  <si>
    <t>Приобретение электроэнергии</t>
  </si>
  <si>
    <t>15.04.2019г.</t>
  </si>
  <si>
    <t>V</t>
  </si>
  <si>
    <t xml:space="preserve"> электроэнергия</t>
  </si>
  <si>
    <t>условная единица</t>
  </si>
  <si>
    <t>ОЭК ООО</t>
  </si>
  <si>
    <t>сч. 110003023701</t>
  </si>
  <si>
    <t>12.04.2019</t>
  </si>
  <si>
    <t>сч. 110003022416</t>
  </si>
  <si>
    <t>сч. 125003023083</t>
  </si>
  <si>
    <t>сч.125003023690</t>
  </si>
  <si>
    <t>сч.520003049408</t>
  </si>
  <si>
    <t>сч.510003046778</t>
  </si>
  <si>
    <t>сч.415003043303</t>
  </si>
  <si>
    <t>сч.525003046798</t>
  </si>
  <si>
    <t>сч.520003049372</t>
  </si>
  <si>
    <t>сч.125003022409</t>
  </si>
  <si>
    <t>сч.125003024609</t>
  </si>
  <si>
    <t>сч.115003025293</t>
  </si>
  <si>
    <t>сч.115003026015</t>
  </si>
  <si>
    <t>сч.118203023759</t>
  </si>
  <si>
    <t>сч.118203022446</t>
  </si>
  <si>
    <t>сч.215003031748</t>
  </si>
  <si>
    <t>сч.315003037320</t>
  </si>
  <si>
    <t>сч.125003027818</t>
  </si>
  <si>
    <t>сч.110003027810</t>
  </si>
  <si>
    <t>сч.410003039674</t>
  </si>
  <si>
    <t>сч.425003039668</t>
  </si>
  <si>
    <t>сч.215003029214</t>
  </si>
  <si>
    <t>сч.215003032727</t>
  </si>
  <si>
    <t>сч.115003028411</t>
  </si>
  <si>
    <t>сч.410003041540</t>
  </si>
  <si>
    <t>сч.425003040355</t>
  </si>
  <si>
    <t>сч.425003041550</t>
  </si>
  <si>
    <t>сч.410003040368</t>
  </si>
  <si>
    <t>сч.415003039036</t>
  </si>
  <si>
    <t>сч.415003042305</t>
  </si>
  <si>
    <t>сч.215003029889</t>
  </si>
  <si>
    <t>сч.215003031186</t>
  </si>
  <si>
    <t>сч.425003038423</t>
  </si>
  <si>
    <t>сч.115003026994</t>
  </si>
  <si>
    <t>сч.125003026479</t>
  </si>
  <si>
    <t>сч.418203041570</t>
  </si>
  <si>
    <t>сч.418203039692</t>
  </si>
  <si>
    <t>сч.500703019392</t>
  </si>
  <si>
    <t>сч.200703013473</t>
  </si>
  <si>
    <t>сч.200703016555</t>
  </si>
  <si>
    <t>сч.400703020657</t>
  </si>
  <si>
    <t>сч.318203036354</t>
  </si>
  <si>
    <t>сч.325003036301</t>
  </si>
  <si>
    <t>сч.310003036292</t>
  </si>
  <si>
    <t>II</t>
  </si>
  <si>
    <t>Вспомогательные материалы</t>
  </si>
  <si>
    <t>12.04.2019г.</t>
  </si>
  <si>
    <t>Поставка лакокрасочной продукции</t>
  </si>
  <si>
    <t>УНИПАК ГРУПП ООО</t>
  </si>
  <si>
    <t>2019-08/969</t>
  </si>
  <si>
    <t>22.04.2019г.</t>
  </si>
  <si>
    <t xml:space="preserve">Договор на поставку товара </t>
  </si>
  <si>
    <t>шт.</t>
  </si>
  <si>
    <t>КОМУС-ИРТЫШ ООО</t>
  </si>
  <si>
    <t>2019-08/1052</t>
  </si>
  <si>
    <t>Поставка строительных материалов</t>
  </si>
  <si>
    <t>Бауцентр Рус ООО</t>
  </si>
  <si>
    <t>2019-08/1053</t>
  </si>
  <si>
    <t>III</t>
  </si>
  <si>
    <t>Капитальный ремонт</t>
  </si>
  <si>
    <t>IV</t>
  </si>
  <si>
    <t>Приобретение машин и оборудования</t>
  </si>
  <si>
    <t>Страхование</t>
  </si>
  <si>
    <t>VI</t>
  </si>
  <si>
    <t>Лизинг</t>
  </si>
  <si>
    <t>VII</t>
  </si>
  <si>
    <t>Диагностика и экспертиза промышленной безопасности</t>
  </si>
  <si>
    <t>30.04.2019г.</t>
  </si>
  <si>
    <t>Экспертиза промышленной безопасности (ЭПБ)</t>
  </si>
  <si>
    <t>ЦТБ И Д ПОЛИСЕРВИС ООО</t>
  </si>
  <si>
    <t>2019-04/1146</t>
  </si>
  <si>
    <t>VIII</t>
  </si>
  <si>
    <t>НИОКР</t>
  </si>
  <si>
    <t>IX</t>
  </si>
  <si>
    <t>Техническое обслуживание и текущий ремонт</t>
  </si>
  <si>
    <t>03.04.2019г.</t>
  </si>
  <si>
    <t>поставка запасных частей и материалов на автотранспорт</t>
  </si>
  <si>
    <t>ИП Петров Дмитрий.Анатольевич</t>
  </si>
  <si>
    <t>http://zakupki.gov.ru/223/purchase/public/purchase/info/common-info.html?purchaseId=7959051&amp;purchaseMethodType=IS</t>
  </si>
  <si>
    <t>2019-08/873 от 03.04.2019г.</t>
  </si>
  <si>
    <t>Поставка редуктора РКЗ-500-2 для нужд Омского ЛПУ МГ Газпром трансгаз Томск</t>
  </si>
  <si>
    <t>Агеенко Александр Артемьевич ИП</t>
  </si>
  <si>
    <t>2019-08/887</t>
  </si>
  <si>
    <t>05.04.2019г.</t>
  </si>
  <si>
    <t>Услуги в области метрологии - поверка (калибровка) средств измерений, аттестация испытательного оборудования</t>
  </si>
  <si>
    <t>Омский центр стандартизации, метрологии и испытаний в Омской области ФБУ</t>
  </si>
  <si>
    <t>2019-11/918</t>
  </si>
  <si>
    <t>08.04.2019г.</t>
  </si>
  <si>
    <t>Поставка КИТП</t>
  </si>
  <si>
    <t>ООО «Электронные технологии»</t>
  </si>
  <si>
    <t>http://zakupki.gov.ru/223/purchase/public/purchase/info/common-info.html?lotId=10423508&amp;purchaseId=7851664&amp;purchaseMethodType=IS</t>
  </si>
  <si>
    <t>№2019-08/852 от 08.04.2019г.</t>
  </si>
  <si>
    <t>09.04.2019г.</t>
  </si>
  <si>
    <t>оказание услуг по разработке технологических регламентов ОПО ГРС</t>
  </si>
  <si>
    <t>ЦЕНТР ЭКСПЕРТИЗЫ ПРОМРЕСУРС ООО</t>
  </si>
  <si>
    <t>http://zakupki.gov.ru/223/purchase/public/purchase/info/common-info.html?purchaseId=7990403&amp;purchaseMethodType=IS</t>
  </si>
  <si>
    <t>2019-04/940 от 09.04.2019г.</t>
  </si>
  <si>
    <t>11.04.2019г.</t>
  </si>
  <si>
    <t>Поставка запорной арматыры</t>
  </si>
  <si>
    <t>ИК ЭНЕРПРЕД-ЯРДОС ООО</t>
  </si>
  <si>
    <t>http://zakupki.gov.ru/223/purchase/public/purchase/info/common-info.html?purchaseId=8000298&amp;purchaseMethodType=IS</t>
  </si>
  <si>
    <t>2019-08/947 от 11.04.2019г.</t>
  </si>
  <si>
    <t>17.04.2019г.</t>
  </si>
  <si>
    <t>Поставка приборов измерения</t>
  </si>
  <si>
    <t>ДАН ООО</t>
  </si>
  <si>
    <t>2019-08/994</t>
  </si>
  <si>
    <t>Поставка кранов Ду 100 для нужд Омского ЛПУ МГ Газпром трансгаз Томск</t>
  </si>
  <si>
    <t>ООО СтройНефтеГаз</t>
  </si>
  <si>
    <t>http://zakupki.gov.ru/223/purchase/public/purchase/info/common-info.html?purchaseId=8024535&amp;purchaseMethodType=IS</t>
  </si>
  <si>
    <t>2019-08/996 от 17.04.2019г.</t>
  </si>
  <si>
    <t>Поставка ремкомплектов для нужд Омского ЛПУ МГ Газпром трансгаз Томск</t>
  </si>
  <si>
    <t>ООО «СЗС»</t>
  </si>
  <si>
    <t>2019-08/997</t>
  </si>
  <si>
    <t>Поставка контрольно-измерительных приборов</t>
  </si>
  <si>
    <t>Аракчеев Виктор Ильич ИП</t>
  </si>
  <si>
    <t>http://zakupki.gov.ru/223/purchase/public/purchase/info/common-info.html?purchaseId=8024515&amp;purchaseMethodType=IS</t>
  </si>
  <si>
    <t>2019-08/998 от 17.04.2019г.</t>
  </si>
  <si>
    <t>18.04.2019г.</t>
  </si>
  <si>
    <t>Поставка сетки (полутомпаковая)</t>
  </si>
  <si>
    <t>м2</t>
  </si>
  <si>
    <t>АКЗ-ГРУПП ООО</t>
  </si>
  <si>
    <t>2019-08/1022</t>
  </si>
  <si>
    <t>18.04.219г.</t>
  </si>
  <si>
    <t>Поставка гербицида</t>
  </si>
  <si>
    <t>л</t>
  </si>
  <si>
    <t>БИОХИМ ООО</t>
  </si>
  <si>
    <t>2019-08/1023</t>
  </si>
  <si>
    <t>Поставка приборов для измерения и контроля температуры для нужд Омского ЛПУ МГ Газпром трансгаз Томск</t>
  </si>
  <si>
    <t>2019-08/1024</t>
  </si>
  <si>
    <t>23.04.2019г.</t>
  </si>
  <si>
    <t>Поставка телеметрических блоков</t>
  </si>
  <si>
    <t>http://zakupki.gov.ru/223/purchase/public/purchase/info/common-info.html?purchaseId=7950148&amp;purchaseMethodType=IS</t>
  </si>
  <si>
    <t>2019-08/1076 от 23.04.2019г.</t>
  </si>
  <si>
    <t>24.04.2019г.</t>
  </si>
  <si>
    <t>Поставка газового оборудования для пополнения аварийного запаса</t>
  </si>
  <si>
    <t>Теплопартнер ООО</t>
  </si>
  <si>
    <t>2019-08/1091</t>
  </si>
  <si>
    <t>25.04.2019г.</t>
  </si>
  <si>
    <t>Договор на поставку кодов активации для ККТ</t>
  </si>
  <si>
    <t>ИП Толстова Светлана Владимировна</t>
  </si>
  <si>
    <t>2019-13/1095</t>
  </si>
  <si>
    <t>Восстановление работоспособности АПС на ГРС</t>
  </si>
  <si>
    <t>Днепр ООО</t>
  </si>
  <si>
    <t>2019-12/1102</t>
  </si>
  <si>
    <t>Договор на восстановление работоспособности АПС и СО на ЭУ</t>
  </si>
  <si>
    <t>2019-12/1103</t>
  </si>
  <si>
    <t>29.04.2019г.</t>
  </si>
  <si>
    <t>Поставка платы управления</t>
  </si>
  <si>
    <t>Континиум ПП ООО</t>
  </si>
  <si>
    <t>2019-08/1127</t>
  </si>
  <si>
    <t>Поставка электроматериалов для монтажа систем телеметрии</t>
  </si>
  <si>
    <t>ТД ЭЛЕКТРОТЕХМОНТАЖ ООО</t>
  </si>
  <si>
    <t>2019-08/1133</t>
  </si>
  <si>
    <t>Поставка станции катодной защиты</t>
  </si>
  <si>
    <t xml:space="preserve">ОООБЩЕСТВО С ОГРАНИЧЕННОЙ ОТВЕТСТВЕННОСТЬЮ "ЭЛЕКТРОННЫЕ ТЕХНОЛОГИИ" О "ЭЛТЕХ" </t>
  </si>
  <si>
    <t>http://zakupki.gov.ru/223/purchase/public/purchase/info/common-info.html?purchaseId=7959196&amp;purchaseMethodType=IS</t>
  </si>
  <si>
    <t>2019.145149 (2019-08/1154) от 30.04.2019г.</t>
  </si>
  <si>
    <t>01.04.2019г.</t>
  </si>
  <si>
    <t>Тех обслуживание и ремонт авто</t>
  </si>
  <si>
    <t>Моор Александр Юрьевич ИП</t>
  </si>
  <si>
    <t xml:space="preserve">сч. 206 </t>
  </si>
  <si>
    <t xml:space="preserve"> Договор на ремонт, техническое обслужив</t>
  </si>
  <si>
    <t>Савин Александр Юрьевич ИП</t>
  </si>
  <si>
    <t>сч. 104</t>
  </si>
  <si>
    <t>15.04.2019</t>
  </si>
  <si>
    <t>X</t>
  </si>
  <si>
    <t>Услуги производственного назначения</t>
  </si>
  <si>
    <t>образовательные услуги</t>
  </si>
  <si>
    <t>чел.</t>
  </si>
  <si>
    <t>Учебный центр жилищно-коммунального комплекса ДПО АУ</t>
  </si>
  <si>
    <t>2019-12/865</t>
  </si>
  <si>
    <t>02.04.2019г.</t>
  </si>
  <si>
    <t>04.04.2019г.</t>
  </si>
  <si>
    <t>Договор на постаку ФН для ККТ</t>
  </si>
  <si>
    <t>Толстова Светлана Владимировна</t>
  </si>
  <si>
    <t>2019-13/901</t>
  </si>
  <si>
    <t>Поставка газового оборудования</t>
  </si>
  <si>
    <t>2019-08/902</t>
  </si>
  <si>
    <t>Договор аренды транспортного средства с экипажем</t>
  </si>
  <si>
    <t>Андрес Николай Петрович</t>
  </si>
  <si>
    <t>2019-04/904</t>
  </si>
  <si>
    <t>Запчасти для экскаватора</t>
  </si>
  <si>
    <t>АТР ООО</t>
  </si>
  <si>
    <t>2019-08/905</t>
  </si>
  <si>
    <t>водоснабжение</t>
  </si>
  <si>
    <t>АО "Омскоблводопровод"</t>
  </si>
  <si>
    <t>2019-ЭУ18/916</t>
  </si>
  <si>
    <t>Договор на техническое обслуживание и ремонт автомобилей</t>
  </si>
  <si>
    <t>Моор А.Ю. ИП</t>
  </si>
  <si>
    <t>2019-08/923</t>
  </si>
  <si>
    <t>ЧОУ ДПО ЦНТИ Прогресс</t>
  </si>
  <si>
    <t>2019-02/924</t>
  </si>
  <si>
    <t>Поставка хоз. материалов для нужд Омского ЛПУ МГ Газпром трансгаз Томск</t>
  </si>
  <si>
    <t>ООО "Клининг Профи"</t>
  </si>
  <si>
    <t>2019-08/968</t>
  </si>
  <si>
    <t>Договор на обучение</t>
  </si>
  <si>
    <t>МАСТЕР НЧОУ ДПО ЦЕНТР</t>
  </si>
  <si>
    <t>2019-12/971</t>
  </si>
  <si>
    <t>16.04.2019г.</t>
  </si>
  <si>
    <t>водоснабжения</t>
  </si>
  <si>
    <t>ООО " Водоканал"</t>
  </si>
  <si>
    <t>2019-ЭУ14/978</t>
  </si>
  <si>
    <t>Поставка мусорного контейнера</t>
  </si>
  <si>
    <t>КОМПАНИЯ БАСТИОН ООО</t>
  </si>
  <si>
    <t>2019-08/995</t>
  </si>
  <si>
    <t>Договор на оказание услуг по вывозу ЖБО</t>
  </si>
  <si>
    <t>ТевризЖилСервис ООО</t>
  </si>
  <si>
    <t>2019-ЭУ9/999</t>
  </si>
  <si>
    <t>17.04.219г.</t>
  </si>
  <si>
    <t>Договор на оказание услуг по вывозу ТБО</t>
  </si>
  <si>
    <t>2019-ЭУ9/1000</t>
  </si>
  <si>
    <t>Договор на изготовление полиграфической продукции</t>
  </si>
  <si>
    <t>ОМСКБЛАНКИЗДАТ ООО</t>
  </si>
  <si>
    <t>2019-08/1003</t>
  </si>
  <si>
    <t>Медосмотр Таврическое 2019г.</t>
  </si>
  <si>
    <t>ТАВРИЧЕСКАЯ ЦРБ БУЗОО</t>
  </si>
  <si>
    <t>2019-12/1006</t>
  </si>
  <si>
    <t>Медосмотр Тара 2019г.</t>
  </si>
  <si>
    <t>ТАРСКАЯ ЦРБ БУЗОО</t>
  </si>
  <si>
    <t>2019-12/1007</t>
  </si>
  <si>
    <t>Медосмотр Шербакуль 2019г.</t>
  </si>
  <si>
    <t>ШЕРБАКУЛЬСКАЯ ЦРБ БУЗОО</t>
  </si>
  <si>
    <t>2019-12/1008</t>
  </si>
  <si>
    <t>Медосмотр Крутинка и Тюкалинск 2019г.</t>
  </si>
  <si>
    <t>КРУТИНСКАЯ ЦРБ ИМ. ПРОФЕССОРА А.В. ВИШНЕВСКОГО БУЗОО</t>
  </si>
  <si>
    <t>2019-12/1009</t>
  </si>
  <si>
    <t>19.04.2019г.</t>
  </si>
  <si>
    <t>Медосмотр Называевск 2019г.</t>
  </si>
  <si>
    <t>Называевская ЦРБ БУЗОО</t>
  </si>
  <si>
    <t>2019-12/1037</t>
  </si>
  <si>
    <t>Медосмотр Тевриз 2019г.</t>
  </si>
  <si>
    <t>ТЕВРИЗСКАЯ ЦРБ БУЗОО</t>
  </si>
  <si>
    <t>2019-12/1046</t>
  </si>
  <si>
    <t>Медосмотр Черлак 2019г.</t>
  </si>
  <si>
    <t>ЧЕРЛАКСКАЯ ЦРБ БУЗОО</t>
  </si>
  <si>
    <t>2019-12/1047</t>
  </si>
  <si>
    <t>Медосмотр Красный Яр 2019г.</t>
  </si>
  <si>
    <t>ЛЮБИНСКАЯ ЦРБ БУЗОО</t>
  </si>
  <si>
    <t>2019-12/1049</t>
  </si>
  <si>
    <t>Поставка контейнеров для ТБО</t>
  </si>
  <si>
    <t>шт</t>
  </si>
  <si>
    <t>АЛЛ ПРОМ РУ ООО</t>
  </si>
  <si>
    <t>2019-08/1051</t>
  </si>
  <si>
    <t>Поставка гидроизоляционного материала Ризолин</t>
  </si>
  <si>
    <t>рулон</t>
  </si>
  <si>
    <t>РАСКОМПЛЕКТ ООО</t>
  </si>
  <si>
    <t>2019-08/1054</t>
  </si>
  <si>
    <t>ДОГОВОР  на оказание услуг по обращению с твердыми коммунальными отходами</t>
  </si>
  <si>
    <t>м3</t>
  </si>
  <si>
    <t>ООО "Магнит"</t>
  </si>
  <si>
    <t>2019-01/1105</t>
  </si>
  <si>
    <t>ОМСКОБЛВОДОПРОВОД АО</t>
  </si>
  <si>
    <t>2019-ЭУ17/1068</t>
  </si>
  <si>
    <t>2019-ЭУ3/1074</t>
  </si>
  <si>
    <t xml:space="preserve"> оказание услуг по проведению вакцинации работников</t>
  </si>
  <si>
    <t>Калачинская ЦРБ БУЗОО</t>
  </si>
  <si>
    <t>2019-ЭУ14/1088</t>
  </si>
  <si>
    <t>24.09.2019г.</t>
  </si>
  <si>
    <t>Медосмотр Полтавка 2019г.</t>
  </si>
  <si>
    <t>Полтавская ЦРБ БУЗОО</t>
  </si>
  <si>
    <t>2019-12/1092</t>
  </si>
  <si>
    <t>Медосмотр Павлоградка 2019г.</t>
  </si>
  <si>
    <t>ПАВЛОГРАДСКАЯ ЦРБ БУЗОО</t>
  </si>
  <si>
    <t>2019-12/1093</t>
  </si>
  <si>
    <t>26.04.2019г.</t>
  </si>
  <si>
    <t>Медосмотр Нововаршавка 2019г.</t>
  </si>
  <si>
    <t>НОВОВАРШАВСКАЯ ЦРБ БУЗОО</t>
  </si>
  <si>
    <t>2019-12/1107</t>
  </si>
  <si>
    <t>Оказание услуг по резке металлопроката</t>
  </si>
  <si>
    <t>СПК АО</t>
  </si>
  <si>
    <t>2019-08/1108</t>
  </si>
  <si>
    <t>Акционерное общество "Омскоблводопровод"</t>
  </si>
  <si>
    <t>2019-ЭУ10/1111</t>
  </si>
  <si>
    <t>Медосмотр Нихняя Омка 2019г.</t>
  </si>
  <si>
    <t>БУЗОО "Нижнеомская ЦРБ"</t>
  </si>
  <si>
    <t>2019-12/1114</t>
  </si>
  <si>
    <t>Медосмотр Саргатское 2019г.</t>
  </si>
  <si>
    <t>САРГАТСКАЯ ЦРБ БУЗОО</t>
  </si>
  <si>
    <t>2019-12/1115</t>
  </si>
  <si>
    <t>Договор на поставку ОС по программе модернизации на 2019г.</t>
  </si>
  <si>
    <t>АБК ООО</t>
  </si>
  <si>
    <t>2019-13/1116</t>
  </si>
  <si>
    <t>Договор об оказании услуг по аттестации НАКС сварщиков 1 уровня.и специалиста 3 уровня сварочного производства</t>
  </si>
  <si>
    <t>АО "Накс - Омск"</t>
  </si>
  <si>
    <t>2019-03/1126</t>
  </si>
  <si>
    <t>оказание услуг по проведению  периодических медицинских осмотров</t>
  </si>
  <si>
    <t>http://zakupki.gov.ru/223/purchase/public/purchase/info/common-info.html?purchaseId=8069389&amp;purchaseMethodType=IS</t>
  </si>
  <si>
    <t>2019-08/1128 от 29.04.2019г.</t>
  </si>
  <si>
    <t>Договор на изготовление штампов и печатей</t>
  </si>
  <si>
    <t>Кайрос фирма ЗАО</t>
  </si>
  <si>
    <t>2019-08/1129</t>
  </si>
  <si>
    <t>Поставка конуса сигнального</t>
  </si>
  <si>
    <t>ИП Мещеряков С.В.</t>
  </si>
  <si>
    <t>2019-08/1132</t>
  </si>
  <si>
    <t>Договор на поставку фискальных накопителей и кодов активации</t>
  </si>
  <si>
    <t>ККТПРОФ ООО</t>
  </si>
  <si>
    <t>2019-13/1135</t>
  </si>
  <si>
    <t>3.04.2019г.</t>
  </si>
  <si>
    <t>Оказание услуг по проведению предрейсовых медицинских осмотров водителей автотранспортных средств</t>
  </si>
  <si>
    <t>БЮДЖЕТНОЕ УЧРЕЖДЕНИЕ ЗДРАВООХРАНЕНИЯ ОМСКОЙ ОБЛАСТИ "ГОРОДСКАЯ ПОЛИКЛИНИКА № 1</t>
  </si>
  <si>
    <t>http://zakupki.gov.ru/223/purchase/public/purchase/info/common-info.html?purchaseId=7966526&amp;purchaseMethodType=IS</t>
  </si>
  <si>
    <t>2019-08/875 от 3.04.2019г.</t>
  </si>
  <si>
    <t xml:space="preserve"> Интернет услуга </t>
  </si>
  <si>
    <t>ЭР-ТЕЛЕКОМ ХОЛДИНГ АО</t>
  </si>
  <si>
    <t>сч.192067482</t>
  </si>
  <si>
    <t>Прием, обработка, перевозка и доставка внутренней письм</t>
  </si>
  <si>
    <t xml:space="preserve">Почта России ФГУП УФПС Омской области </t>
  </si>
  <si>
    <t>сч.045000у00002355</t>
  </si>
  <si>
    <t>услуга по заправке картриджей</t>
  </si>
  <si>
    <t>Столетов Алексей Владимирович ИП</t>
  </si>
  <si>
    <t>сч. 70</t>
  </si>
  <si>
    <t>16.04.2019</t>
  </si>
  <si>
    <t xml:space="preserve"> Услуги по организации доставки</t>
  </si>
  <si>
    <t>Деловые Линии ООО</t>
  </si>
  <si>
    <t>сч. 19-00245039649</t>
  </si>
  <si>
    <t>23.04.2019</t>
  </si>
  <si>
    <t xml:space="preserve"> водоснабжение</t>
  </si>
  <si>
    <t>НИЖНЕОМСКИЙ КОММУНАЛЬНИК ООО</t>
  </si>
  <si>
    <t>сч. 00000382</t>
  </si>
  <si>
    <t>30.04.2019</t>
  </si>
  <si>
    <t>ЖИЛМАСТЕР МУП</t>
  </si>
  <si>
    <t>сч. 315</t>
  </si>
  <si>
    <t>25.04.2019</t>
  </si>
  <si>
    <t>вывоз жидких бытовых отходов</t>
  </si>
  <si>
    <t>Дик Оксана Владимировна ИП</t>
  </si>
  <si>
    <t>сч. 53</t>
  </si>
  <si>
    <t>XI</t>
  </si>
  <si>
    <t>Приобретение горюче-смазочных материалов</t>
  </si>
  <si>
    <t>Генеральный директор АО "Омскгазстройэксплуатация"</t>
  </si>
  <si>
    <t xml:space="preserve"> ______________________________</t>
  </si>
  <si>
    <t>С.Н. Жириков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</si>
</sst>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_-* #,##0.00_р_._-;\-* #,##0.00_р_._-;_-* \-??_р_._-;_-@_-"/>
    <numFmt numFmtId="166" formatCode="DD/MM/YYYY"/>
    <numFmt numFmtId="167" formatCode="0.000,"/>
    <numFmt numFmtId="168" formatCode="0.00,"/>
    <numFmt numFmtId="169" formatCode="0.0,"/>
    <numFmt numFmtId="170" formatCode="0.0"/>
    <numFmt numFmtId="171" formatCode="0"/>
  </numFmts>
  <fonts count="12">
    <font>
      <sz val="8"/>
      <name val="Arial"/>
      <family val="2"/>
    </font>
    <font>
      <sz val="10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Times New Roman"/>
      <family val="1"/>
    </font>
    <font>
      <sz val="11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12"/>
      <name val="Arial"/>
      <family val="2"/>
    </font>
    <font>
      <sz val="11"/>
      <color indexed="8"/>
      <name val="Times New Roman"/>
      <family val="1"/>
    </font>
    <font>
      <b/>
      <sz val="14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8" fillId="0" borderId="0" applyNumberFormat="0" applyFill="0" applyBorder="0" applyAlignment="0" applyProtection="0"/>
  </cellStyleXfs>
  <cellXfs count="62">
    <xf numFmtId="164" fontId="0" fillId="0" borderId="0" xfId="0" applyAlignment="1">
      <alignment/>
    </xf>
    <xf numFmtId="164" fontId="2" fillId="2" borderId="0" xfId="0" applyFont="1" applyFill="1" applyAlignment="1">
      <alignment vertical="center"/>
    </xf>
    <xf numFmtId="164" fontId="2" fillId="2" borderId="0" xfId="0" applyFont="1" applyFill="1" applyAlignment="1">
      <alignment horizontal="center" vertical="center"/>
    </xf>
    <xf numFmtId="164" fontId="2" fillId="2" borderId="0" xfId="0" applyFont="1" applyFill="1" applyBorder="1" applyAlignment="1">
      <alignment horizontal="right" vertical="center"/>
    </xf>
    <xf numFmtId="164" fontId="3" fillId="2" borderId="0" xfId="0" applyFont="1" applyFill="1" applyBorder="1" applyAlignment="1">
      <alignment horizontal="center" vertical="center" wrapText="1"/>
    </xf>
    <xf numFmtId="164" fontId="4" fillId="2" borderId="0" xfId="0" applyFont="1" applyFill="1" applyBorder="1" applyAlignment="1">
      <alignment horizontal="left" vertical="center" wrapText="1"/>
    </xf>
    <xf numFmtId="164" fontId="4" fillId="2" borderId="0" xfId="0" applyFont="1" applyFill="1" applyAlignment="1">
      <alignment vertical="center"/>
    </xf>
    <xf numFmtId="164" fontId="2" fillId="2" borderId="1" xfId="0" applyFont="1" applyFill="1" applyBorder="1" applyAlignment="1">
      <alignment horizontal="center" vertical="center" wrapText="1"/>
    </xf>
    <xf numFmtId="164" fontId="2" fillId="2" borderId="1" xfId="0" applyFont="1" applyFill="1" applyBorder="1" applyAlignment="1">
      <alignment horizontal="center" vertical="center"/>
    </xf>
    <xf numFmtId="164" fontId="2" fillId="2" borderId="1" xfId="0" applyFont="1" applyFill="1" applyBorder="1" applyAlignment="1">
      <alignment horizontal="center" vertical="center" textRotation="90" wrapText="1"/>
    </xf>
    <xf numFmtId="164" fontId="2" fillId="2" borderId="0" xfId="0" applyFont="1" applyFill="1" applyAlignment="1">
      <alignment vertical="center" wrapText="1"/>
    </xf>
    <xf numFmtId="164" fontId="2" fillId="2" borderId="0" xfId="0" applyFont="1" applyFill="1" applyAlignment="1">
      <alignment horizontal="center" vertical="center" wrapText="1"/>
    </xf>
    <xf numFmtId="164" fontId="2" fillId="3" borderId="1" xfId="0" applyFont="1" applyFill="1" applyBorder="1" applyAlignment="1">
      <alignment horizontal="center" vertical="center"/>
    </xf>
    <xf numFmtId="164" fontId="5" fillId="3" borderId="1" xfId="0" applyFont="1" applyFill="1" applyBorder="1" applyAlignment="1">
      <alignment horizontal="center" vertical="center" wrapText="1"/>
    </xf>
    <xf numFmtId="165" fontId="5" fillId="3" borderId="1" xfId="0" applyNumberFormat="1" applyFont="1" applyFill="1" applyBorder="1" applyAlignment="1">
      <alignment horizontal="center" vertical="center" wrapText="1"/>
    </xf>
    <xf numFmtId="165" fontId="5" fillId="3" borderId="1" xfId="0" applyNumberFormat="1" applyFont="1" applyFill="1" applyBorder="1" applyAlignment="1">
      <alignment horizontal="center" vertical="center"/>
    </xf>
    <xf numFmtId="164" fontId="5" fillId="3" borderId="1" xfId="0" applyFont="1" applyFill="1" applyBorder="1" applyAlignment="1">
      <alignment horizontal="center" vertical="center"/>
    </xf>
    <xf numFmtId="164" fontId="5" fillId="2" borderId="0" xfId="0" applyFont="1" applyFill="1" applyAlignment="1">
      <alignment horizontal="center" vertical="center"/>
    </xf>
    <xf numFmtId="166" fontId="2" fillId="2" borderId="1" xfId="0" applyNumberFormat="1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 wrapText="1"/>
    </xf>
    <xf numFmtId="167" fontId="2" fillId="2" borderId="1" xfId="0" applyNumberFormat="1" applyFont="1" applyFill="1" applyBorder="1" applyAlignment="1">
      <alignment horizontal="center" vertical="center" wrapText="1"/>
    </xf>
    <xf numFmtId="168" fontId="2" fillId="2" borderId="1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8" fontId="2" fillId="2" borderId="1" xfId="0" applyNumberFormat="1" applyFont="1" applyFill="1" applyBorder="1" applyAlignment="1">
      <alignment vertical="center" wrapText="1"/>
    </xf>
    <xf numFmtId="167" fontId="2" fillId="2" borderId="1" xfId="0" applyNumberFormat="1" applyFont="1" applyFill="1" applyBorder="1" applyAlignment="1">
      <alignment vertical="center" wrapText="1"/>
    </xf>
    <xf numFmtId="165" fontId="2" fillId="3" borderId="1" xfId="0" applyNumberFormat="1" applyFont="1" applyFill="1" applyBorder="1" applyAlignment="1">
      <alignment horizontal="center" vertical="center" wrapText="1"/>
    </xf>
    <xf numFmtId="165" fontId="2" fillId="3" borderId="1" xfId="0" applyNumberFormat="1" applyFont="1" applyFill="1" applyBorder="1" applyAlignment="1">
      <alignment horizontal="center" vertical="center"/>
    </xf>
    <xf numFmtId="166" fontId="7" fillId="2" borderId="1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164" fontId="7" fillId="2" borderId="1" xfId="0" applyFont="1" applyFill="1" applyBorder="1" applyAlignment="1">
      <alignment horizontal="center" vertical="center" wrapText="1"/>
    </xf>
    <xf numFmtId="167" fontId="7" fillId="2" borderId="1" xfId="0" applyNumberFormat="1" applyFont="1" applyFill="1" applyBorder="1" applyAlignment="1">
      <alignment horizontal="center" vertical="center" wrapText="1"/>
    </xf>
    <xf numFmtId="164" fontId="2" fillId="2" borderId="1" xfId="20" applyNumberFormat="1" applyFont="1" applyFill="1" applyBorder="1" applyAlignment="1" applyProtection="1">
      <alignment horizontal="center" vertical="center" wrapText="1"/>
      <protection/>
    </xf>
    <xf numFmtId="164" fontId="2" fillId="3" borderId="1" xfId="0" applyFont="1" applyFill="1" applyBorder="1" applyAlignment="1">
      <alignment horizontal="center" vertical="center" wrapText="1"/>
    </xf>
    <xf numFmtId="164" fontId="2" fillId="3" borderId="1" xfId="0" applyFont="1" applyFill="1" applyBorder="1" applyAlignment="1">
      <alignment vertical="center"/>
    </xf>
    <xf numFmtId="164" fontId="2" fillId="0" borderId="1" xfId="0" applyFont="1" applyFill="1" applyBorder="1" applyAlignment="1">
      <alignment horizontal="center" vertical="center" wrapText="1"/>
    </xf>
    <xf numFmtId="167" fontId="2" fillId="0" borderId="1" xfId="0" applyNumberFormat="1" applyFont="1" applyFill="1" applyBorder="1" applyAlignment="1">
      <alignment horizontal="center" vertical="center" wrapText="1"/>
    </xf>
    <xf numFmtId="164" fontId="2" fillId="0" borderId="1" xfId="20" applyNumberFormat="1" applyFont="1" applyFill="1" applyBorder="1" applyAlignment="1" applyProtection="1">
      <alignment horizontal="center" vertical="center" wrapText="1"/>
      <protection/>
    </xf>
    <xf numFmtId="166" fontId="2" fillId="0" borderId="1" xfId="0" applyNumberFormat="1" applyFont="1" applyFill="1" applyBorder="1" applyAlignment="1">
      <alignment horizontal="center" vertical="center" wrapText="1"/>
    </xf>
    <xf numFmtId="164" fontId="9" fillId="2" borderId="1" xfId="20" applyNumberFormat="1" applyFont="1" applyFill="1" applyBorder="1" applyAlignment="1" applyProtection="1">
      <alignment horizontal="center" vertical="center" wrapText="1"/>
      <protection/>
    </xf>
    <xf numFmtId="164" fontId="2" fillId="2" borderId="2" xfId="0" applyFont="1" applyFill="1" applyBorder="1" applyAlignment="1">
      <alignment horizontal="center" vertical="center" wrapText="1"/>
    </xf>
    <xf numFmtId="167" fontId="2" fillId="2" borderId="2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vertical="center" wrapText="1"/>
    </xf>
    <xf numFmtId="169" fontId="2" fillId="2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10" fillId="2" borderId="1" xfId="0" applyFont="1" applyFill="1" applyBorder="1" applyAlignment="1">
      <alignment horizontal="center" vertical="center" wrapText="1"/>
    </xf>
    <xf numFmtId="164" fontId="0" fillId="2" borderId="1" xfId="0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170" fontId="2" fillId="2" borderId="1" xfId="0" applyNumberFormat="1" applyFont="1" applyFill="1" applyBorder="1" applyAlignment="1">
      <alignment horizontal="center" vertical="center" wrapText="1"/>
    </xf>
    <xf numFmtId="167" fontId="5" fillId="2" borderId="1" xfId="0" applyNumberFormat="1" applyFont="1" applyFill="1" applyBorder="1" applyAlignment="1">
      <alignment horizontal="center" vertical="center" wrapText="1"/>
    </xf>
    <xf numFmtId="171" fontId="2" fillId="2" borderId="1" xfId="0" applyNumberFormat="1" applyFont="1" applyFill="1" applyBorder="1" applyAlignment="1">
      <alignment horizontal="center" vertical="center" wrapText="1"/>
    </xf>
    <xf numFmtId="164" fontId="2" fillId="0" borderId="0" xfId="0" applyFont="1" applyAlignment="1">
      <alignment horizontal="center" vertical="center"/>
    </xf>
    <xf numFmtId="164" fontId="2" fillId="0" borderId="0" xfId="0" applyFont="1" applyAlignment="1">
      <alignment horizontal="center" vertical="center" wrapText="1"/>
    </xf>
    <xf numFmtId="164" fontId="2" fillId="2" borderId="0" xfId="0" applyFont="1" applyFill="1" applyBorder="1" applyAlignment="1">
      <alignment vertical="center"/>
    </xf>
    <xf numFmtId="164" fontId="2" fillId="2" borderId="0" xfId="0" applyFont="1" applyFill="1" applyBorder="1" applyAlignment="1">
      <alignment horizontal="center" vertical="center"/>
    </xf>
    <xf numFmtId="164" fontId="4" fillId="2" borderId="0" xfId="0" applyFont="1" applyFill="1" applyBorder="1" applyAlignment="1">
      <alignment vertical="center"/>
    </xf>
    <xf numFmtId="164" fontId="3" fillId="2" borderId="0" xfId="0" applyFont="1" applyFill="1" applyBorder="1" applyAlignment="1">
      <alignment horizontal="center" vertical="center"/>
    </xf>
    <xf numFmtId="164" fontId="3" fillId="2" borderId="0" xfId="0" applyFont="1" applyFill="1" applyBorder="1" applyAlignment="1">
      <alignment vertical="center"/>
    </xf>
    <xf numFmtId="164" fontId="4" fillId="2" borderId="0" xfId="0" applyFont="1" applyFill="1" applyBorder="1" applyAlignment="1">
      <alignment horizontal="center" vertical="center"/>
    </xf>
    <xf numFmtId="164" fontId="11" fillId="2" borderId="0" xfId="0" applyFont="1" applyFill="1" applyBorder="1" applyAlignment="1">
      <alignment vertical="center"/>
    </xf>
    <xf numFmtId="164" fontId="5" fillId="2" borderId="0" xfId="0" applyFont="1" applyFill="1" applyBorder="1" applyAlignment="1">
      <alignment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zakupki.gov.ru/223/purchase/public/purchase/info/common-info.html?purchaseId=7959051&amp;purchaseMethodType=IS" TargetMode="External" /><Relationship Id="rId2" Type="http://schemas.openxmlformats.org/officeDocument/2006/relationships/hyperlink" Target="http://zakupki.gov.ru/223/purchase/public/purchase/info/common-info.html?lotId=10423508&amp;purchaseId=7851664&amp;purchaseMethodType=IS" TargetMode="External" /><Relationship Id="rId3" Type="http://schemas.openxmlformats.org/officeDocument/2006/relationships/hyperlink" Target="http://zakupki.gov.ru/223/purchase/public/purchase/info/common-info.html?purchaseId=7990403&amp;purchaseMethodType=IS" TargetMode="External" /><Relationship Id="rId4" Type="http://schemas.openxmlformats.org/officeDocument/2006/relationships/hyperlink" Target="http://zakupki.gov.ru/223/purchase/public/purchase/info/common-info.html?purchaseId=8000298&amp;purchaseMethodType=IS" TargetMode="External" /><Relationship Id="rId5" Type="http://schemas.openxmlformats.org/officeDocument/2006/relationships/hyperlink" Target="http://zakupki.gov.ru/223/purchase/public/purchase/info/common-info.html?purchaseId=8024535&amp;purchaseMethodType=IS" TargetMode="External" /><Relationship Id="rId6" Type="http://schemas.openxmlformats.org/officeDocument/2006/relationships/hyperlink" Target="http://zakupki.gov.ru/223/purchase/public/purchase/info/common-info.html?purchaseId=8024515&amp;purchaseMethodType=IS" TargetMode="External" /><Relationship Id="rId7" Type="http://schemas.openxmlformats.org/officeDocument/2006/relationships/hyperlink" Target="http://zakupki.gov.ru/223/purchase/public/purchase/info/common-info.html?purchaseId=7950148&amp;purchaseMethodType=IS" TargetMode="External" /><Relationship Id="rId8" Type="http://schemas.openxmlformats.org/officeDocument/2006/relationships/hyperlink" Target="http://zakupki.gov.ru/223/purchase/public/purchase/info/common-info.html?purchaseId=7959196&amp;purchaseMethodType=IS" TargetMode="External" /><Relationship Id="rId9" Type="http://schemas.openxmlformats.org/officeDocument/2006/relationships/hyperlink" Target="http://zakupki.gov.ru/223/purchase/public/purchase/info/common-info.html?purchaseId=8069389&amp;purchaseMethodType=IS" TargetMode="External" /><Relationship Id="rId10" Type="http://schemas.openxmlformats.org/officeDocument/2006/relationships/hyperlink" Target="http://zakupki.gov.ru/223/purchase/public/purchase/info/common-info.html?purchaseId=7966526&amp;purchaseMethodType=IS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X150"/>
  <sheetViews>
    <sheetView tabSelected="1" zoomScale="66" zoomScaleNormal="66" workbookViewId="0" topLeftCell="A1">
      <pane xSplit="1" ySplit="11" topLeftCell="B141" activePane="bottomRight" state="frozen"/>
      <selection pane="topLeft" activeCell="A1" sqref="A1"/>
      <selection pane="topRight" activeCell="B1" sqref="B1"/>
      <selection pane="bottomLeft" activeCell="A141" sqref="A141"/>
      <selection pane="bottomRight" activeCell="J166" sqref="J166"/>
    </sheetView>
  </sheetViews>
  <sheetFormatPr defaultColWidth="9.33203125" defaultRowHeight="11.25"/>
  <cols>
    <col min="1" max="1" width="6" style="1" customWidth="1"/>
    <col min="2" max="2" width="47.83203125" style="1" customWidth="1"/>
    <col min="3" max="6" width="9.33203125" style="1" customWidth="1"/>
    <col min="7" max="7" width="10.83203125" style="1" customWidth="1"/>
    <col min="8" max="11" width="9.33203125" style="1" customWidth="1"/>
    <col min="12" max="12" width="19.66015625" style="1" customWidth="1"/>
    <col min="13" max="13" width="11.5" style="1" customWidth="1"/>
    <col min="14" max="14" width="18.16015625" style="1" customWidth="1"/>
    <col min="15" max="15" width="10.16015625" style="1" customWidth="1"/>
    <col min="16" max="16" width="33.5" style="1" customWidth="1"/>
    <col min="17" max="17" width="20.66015625" style="1" customWidth="1"/>
    <col min="18" max="18" width="12.83203125" style="2" customWidth="1"/>
    <col min="19" max="19" width="12.16015625" style="2" customWidth="1"/>
    <col min="20" max="20" width="14.5" style="2" customWidth="1"/>
    <col min="21" max="21" width="31" style="1" customWidth="1"/>
    <col min="22" max="22" width="27.16015625" style="1" customWidth="1"/>
    <col min="23" max="23" width="19.33203125" style="1" customWidth="1"/>
    <col min="24" max="16384" width="9.33203125" style="1" customWidth="1"/>
  </cols>
  <sheetData>
    <row r="1" spans="18:22" ht="12.75">
      <c r="R1" s="3" t="s">
        <v>0</v>
      </c>
      <c r="S1" s="3"/>
      <c r="T1" s="3"/>
      <c r="U1" s="3"/>
      <c r="V1" s="3"/>
    </row>
    <row r="2" spans="18:22" ht="12.75">
      <c r="R2" s="3" t="s">
        <v>1</v>
      </c>
      <c r="S2" s="3"/>
      <c r="T2" s="3"/>
      <c r="U2" s="3"/>
      <c r="V2" s="3"/>
    </row>
    <row r="3" spans="1:22" ht="36.7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1:22" s="6" customFormat="1" ht="19.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6" spans="1:23" ht="12.75" customHeight="1">
      <c r="A6" s="7" t="s">
        <v>4</v>
      </c>
      <c r="B6" s="7" t="s">
        <v>5</v>
      </c>
      <c r="C6" s="8" t="s">
        <v>6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9" t="s">
        <v>7</v>
      </c>
      <c r="Q6" s="9" t="s">
        <v>8</v>
      </c>
      <c r="R6" s="9" t="s">
        <v>9</v>
      </c>
      <c r="S6" s="9" t="s">
        <v>10</v>
      </c>
      <c r="T6" s="9" t="s">
        <v>11</v>
      </c>
      <c r="U6" s="9" t="s">
        <v>12</v>
      </c>
      <c r="V6" s="9" t="s">
        <v>13</v>
      </c>
      <c r="W6" s="9"/>
    </row>
    <row r="7" spans="1:23" ht="11.25" customHeight="1">
      <c r="A7" s="7"/>
      <c r="B7" s="7"/>
      <c r="C7" s="8" t="s">
        <v>14</v>
      </c>
      <c r="D7" s="8"/>
      <c r="E7" s="8"/>
      <c r="F7" s="8"/>
      <c r="G7" s="8"/>
      <c r="H7" s="8"/>
      <c r="I7" s="8"/>
      <c r="J7" s="8"/>
      <c r="K7" s="8"/>
      <c r="L7" s="8"/>
      <c r="M7" s="8"/>
      <c r="N7" s="7" t="s">
        <v>15</v>
      </c>
      <c r="O7" s="7"/>
      <c r="P7" s="9"/>
      <c r="Q7" s="9"/>
      <c r="R7" s="9"/>
      <c r="S7" s="9"/>
      <c r="T7" s="9"/>
      <c r="U7" s="9"/>
      <c r="V7" s="9"/>
      <c r="W7" s="9"/>
    </row>
    <row r="8" spans="1:23" ht="21" customHeight="1">
      <c r="A8" s="7"/>
      <c r="B8" s="7"/>
      <c r="C8" s="8" t="s">
        <v>16</v>
      </c>
      <c r="D8" s="8"/>
      <c r="E8" s="8"/>
      <c r="F8" s="8"/>
      <c r="G8" s="8"/>
      <c r="H8" s="8"/>
      <c r="I8" s="8"/>
      <c r="J8" s="8"/>
      <c r="K8" s="8"/>
      <c r="L8" s="8"/>
      <c r="M8" s="7" t="s">
        <v>17</v>
      </c>
      <c r="N8" s="7"/>
      <c r="O8" s="7"/>
      <c r="P8" s="9"/>
      <c r="Q8" s="9"/>
      <c r="R8" s="9"/>
      <c r="S8" s="9"/>
      <c r="T8" s="9"/>
      <c r="U8" s="9"/>
      <c r="V8" s="9"/>
      <c r="W8" s="9"/>
    </row>
    <row r="9" spans="1:23" s="10" customFormat="1" ht="67.5" customHeight="1">
      <c r="A9" s="7"/>
      <c r="B9" s="7"/>
      <c r="C9" s="7" t="s">
        <v>18</v>
      </c>
      <c r="D9" s="7"/>
      <c r="E9" s="7"/>
      <c r="F9" s="7" t="s">
        <v>19</v>
      </c>
      <c r="G9" s="7"/>
      <c r="H9" s="7"/>
      <c r="I9" s="7" t="s">
        <v>20</v>
      </c>
      <c r="J9" s="7"/>
      <c r="K9" s="7" t="s">
        <v>21</v>
      </c>
      <c r="L9" s="7"/>
      <c r="M9" s="7"/>
      <c r="N9" s="9" t="s">
        <v>22</v>
      </c>
      <c r="O9" s="9" t="s">
        <v>23</v>
      </c>
      <c r="P9" s="9"/>
      <c r="Q9" s="9"/>
      <c r="R9" s="9"/>
      <c r="S9" s="9"/>
      <c r="T9" s="9"/>
      <c r="U9" s="9"/>
      <c r="V9" s="9"/>
      <c r="W9" s="9"/>
    </row>
    <row r="10" spans="1:23" s="11" customFormat="1" ht="12.75">
      <c r="A10" s="7"/>
      <c r="B10" s="7"/>
      <c r="C10" s="9" t="s">
        <v>24</v>
      </c>
      <c r="D10" s="9" t="s">
        <v>25</v>
      </c>
      <c r="E10" s="9" t="s">
        <v>26</v>
      </c>
      <c r="F10" s="9" t="s">
        <v>27</v>
      </c>
      <c r="G10" s="9" t="s">
        <v>28</v>
      </c>
      <c r="H10" s="9" t="s">
        <v>29</v>
      </c>
      <c r="I10" s="9" t="s">
        <v>30</v>
      </c>
      <c r="J10" s="9" t="s">
        <v>31</v>
      </c>
      <c r="K10" s="9" t="s">
        <v>32</v>
      </c>
      <c r="L10" s="9" t="s">
        <v>33</v>
      </c>
      <c r="M10" s="7"/>
      <c r="N10" s="9"/>
      <c r="O10" s="9"/>
      <c r="P10" s="9"/>
      <c r="Q10" s="9"/>
      <c r="R10" s="9"/>
      <c r="S10" s="9"/>
      <c r="T10" s="9"/>
      <c r="U10" s="9"/>
      <c r="V10" s="9"/>
      <c r="W10" s="9"/>
    </row>
    <row r="11" spans="1:23" s="2" customFormat="1" ht="12.75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  <c r="K11" s="8">
        <v>11</v>
      </c>
      <c r="L11" s="8">
        <v>12</v>
      </c>
      <c r="M11" s="8">
        <v>13</v>
      </c>
      <c r="N11" s="8">
        <v>14</v>
      </c>
      <c r="O11" s="8">
        <v>15</v>
      </c>
      <c r="P11" s="8">
        <v>16</v>
      </c>
      <c r="Q11" s="8">
        <v>17</v>
      </c>
      <c r="R11" s="8">
        <v>18</v>
      </c>
      <c r="S11" s="8">
        <v>19</v>
      </c>
      <c r="T11" s="8">
        <v>20</v>
      </c>
      <c r="U11" s="8">
        <v>21</v>
      </c>
      <c r="V11" s="8">
        <v>22</v>
      </c>
      <c r="W11" s="8"/>
    </row>
    <row r="12" spans="1:23" s="17" customFormat="1" ht="12.75">
      <c r="A12" s="12" t="s">
        <v>34</v>
      </c>
      <c r="B12" s="13" t="s">
        <v>35</v>
      </c>
      <c r="C12" s="14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6"/>
    </row>
    <row r="13" spans="1:23" s="17" customFormat="1" ht="51" customHeight="1">
      <c r="A13" s="8">
        <v>1</v>
      </c>
      <c r="B13" s="18" t="s">
        <v>36</v>
      </c>
      <c r="C13" s="19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1" t="s">
        <v>37</v>
      </c>
      <c r="O13" s="20"/>
      <c r="P13" s="18" t="s">
        <v>38</v>
      </c>
      <c r="Q13" s="22">
        <f>T13</f>
        <v>1614</v>
      </c>
      <c r="R13" s="7" t="s">
        <v>39</v>
      </c>
      <c r="S13" s="7">
        <v>1</v>
      </c>
      <c r="T13" s="23">
        <v>1614</v>
      </c>
      <c r="U13" s="18" t="s">
        <v>40</v>
      </c>
      <c r="V13" s="21" t="s">
        <v>41</v>
      </c>
      <c r="W13" s="24" t="s">
        <v>42</v>
      </c>
    </row>
    <row r="14" spans="1:23" s="17" customFormat="1" ht="12.75">
      <c r="A14" s="8">
        <v>2</v>
      </c>
      <c r="B14" s="18" t="s">
        <v>36</v>
      </c>
      <c r="C14" s="19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1" t="s">
        <v>37</v>
      </c>
      <c r="O14" s="20"/>
      <c r="P14" s="18" t="s">
        <v>38</v>
      </c>
      <c r="Q14" s="22">
        <f aca="true" t="shared" si="0" ref="Q14:Q56">T14</f>
        <v>2323</v>
      </c>
      <c r="R14" s="7" t="s">
        <v>39</v>
      </c>
      <c r="S14" s="7">
        <v>1</v>
      </c>
      <c r="T14" s="25">
        <v>2323</v>
      </c>
      <c r="U14" s="18" t="s">
        <v>40</v>
      </c>
      <c r="V14" s="21" t="s">
        <v>43</v>
      </c>
      <c r="W14" s="24" t="s">
        <v>42</v>
      </c>
    </row>
    <row r="15" spans="1:23" s="17" customFormat="1" ht="12.75">
      <c r="A15" s="8">
        <v>3</v>
      </c>
      <c r="B15" s="18" t="s">
        <v>36</v>
      </c>
      <c r="C15" s="19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1" t="s">
        <v>37</v>
      </c>
      <c r="O15" s="20"/>
      <c r="P15" s="18" t="s">
        <v>38</v>
      </c>
      <c r="Q15" s="22">
        <f t="shared" si="0"/>
        <v>2962</v>
      </c>
      <c r="R15" s="7" t="s">
        <v>39</v>
      </c>
      <c r="S15" s="7">
        <v>1</v>
      </c>
      <c r="T15" s="25">
        <v>2962</v>
      </c>
      <c r="U15" s="18" t="s">
        <v>40</v>
      </c>
      <c r="V15" s="21" t="s">
        <v>44</v>
      </c>
      <c r="W15" s="24" t="s">
        <v>42</v>
      </c>
    </row>
    <row r="16" spans="1:23" s="17" customFormat="1" ht="12.75">
      <c r="A16" s="8">
        <v>4</v>
      </c>
      <c r="B16" s="18" t="s">
        <v>36</v>
      </c>
      <c r="C16" s="19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1" t="s">
        <v>37</v>
      </c>
      <c r="O16" s="20"/>
      <c r="P16" s="18" t="s">
        <v>38</v>
      </c>
      <c r="Q16" s="22">
        <f t="shared" si="0"/>
        <v>2152</v>
      </c>
      <c r="R16" s="7" t="s">
        <v>39</v>
      </c>
      <c r="S16" s="7">
        <v>1</v>
      </c>
      <c r="T16" s="25">
        <v>2152</v>
      </c>
      <c r="U16" s="18" t="s">
        <v>40</v>
      </c>
      <c r="V16" s="21" t="s">
        <v>45</v>
      </c>
      <c r="W16" s="24" t="s">
        <v>42</v>
      </c>
    </row>
    <row r="17" spans="1:23" s="17" customFormat="1" ht="12.75">
      <c r="A17" s="8">
        <v>5</v>
      </c>
      <c r="B17" s="18" t="s">
        <v>36</v>
      </c>
      <c r="C17" s="19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1" t="s">
        <v>37</v>
      </c>
      <c r="O17" s="20"/>
      <c r="P17" s="18" t="s">
        <v>38</v>
      </c>
      <c r="Q17" s="22">
        <f t="shared" si="0"/>
        <v>2660</v>
      </c>
      <c r="R17" s="7" t="s">
        <v>39</v>
      </c>
      <c r="S17" s="7">
        <v>1</v>
      </c>
      <c r="T17" s="25">
        <v>2660</v>
      </c>
      <c r="U17" s="18" t="s">
        <v>40</v>
      </c>
      <c r="V17" s="21" t="s">
        <v>46</v>
      </c>
      <c r="W17" s="24" t="s">
        <v>42</v>
      </c>
    </row>
    <row r="18" spans="1:23" s="17" customFormat="1" ht="12.75">
      <c r="A18" s="8">
        <v>6</v>
      </c>
      <c r="B18" s="18" t="s">
        <v>36</v>
      </c>
      <c r="C18" s="19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1" t="s">
        <v>37</v>
      </c>
      <c r="O18" s="20"/>
      <c r="P18" s="18" t="s">
        <v>38</v>
      </c>
      <c r="Q18" s="22">
        <f t="shared" si="0"/>
        <v>261</v>
      </c>
      <c r="R18" s="7" t="s">
        <v>39</v>
      </c>
      <c r="S18" s="7">
        <v>1</v>
      </c>
      <c r="T18" s="25">
        <v>261</v>
      </c>
      <c r="U18" s="18" t="s">
        <v>40</v>
      </c>
      <c r="V18" s="21" t="s">
        <v>47</v>
      </c>
      <c r="W18" s="24" t="s">
        <v>42</v>
      </c>
    </row>
    <row r="19" spans="1:23" s="17" customFormat="1" ht="12.75">
      <c r="A19" s="8">
        <v>7</v>
      </c>
      <c r="B19" s="18" t="s">
        <v>36</v>
      </c>
      <c r="C19" s="19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1" t="s">
        <v>37</v>
      </c>
      <c r="O19" s="20"/>
      <c r="P19" s="18" t="s">
        <v>38</v>
      </c>
      <c r="Q19" s="22">
        <f t="shared" si="0"/>
        <v>18674</v>
      </c>
      <c r="R19" s="7" t="s">
        <v>39</v>
      </c>
      <c r="S19" s="7">
        <v>1</v>
      </c>
      <c r="T19" s="25">
        <v>18674</v>
      </c>
      <c r="U19" s="18" t="s">
        <v>40</v>
      </c>
      <c r="V19" s="21" t="s">
        <v>48</v>
      </c>
      <c r="W19" s="24" t="s">
        <v>42</v>
      </c>
    </row>
    <row r="20" spans="1:23" s="17" customFormat="1" ht="12.75">
      <c r="A20" s="8">
        <v>8</v>
      </c>
      <c r="B20" s="18" t="s">
        <v>36</v>
      </c>
      <c r="C20" s="19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1" t="s">
        <v>37</v>
      </c>
      <c r="O20" s="20"/>
      <c r="P20" s="18" t="s">
        <v>38</v>
      </c>
      <c r="Q20" s="22">
        <f t="shared" si="0"/>
        <v>348</v>
      </c>
      <c r="R20" s="7" t="s">
        <v>39</v>
      </c>
      <c r="S20" s="7">
        <v>1</v>
      </c>
      <c r="T20" s="25">
        <v>348</v>
      </c>
      <c r="U20" s="18" t="s">
        <v>40</v>
      </c>
      <c r="V20" s="21" t="s">
        <v>49</v>
      </c>
      <c r="W20" s="24" t="s">
        <v>42</v>
      </c>
    </row>
    <row r="21" spans="1:23" s="17" customFormat="1" ht="12.75">
      <c r="A21" s="8">
        <v>9</v>
      </c>
      <c r="B21" s="18" t="s">
        <v>36</v>
      </c>
      <c r="C21" s="19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1" t="s">
        <v>37</v>
      </c>
      <c r="O21" s="20"/>
      <c r="P21" s="18" t="s">
        <v>38</v>
      </c>
      <c r="Q21" s="22">
        <f t="shared" si="0"/>
        <v>58582</v>
      </c>
      <c r="R21" s="7" t="s">
        <v>39</v>
      </c>
      <c r="S21" s="7">
        <v>1</v>
      </c>
      <c r="T21" s="25">
        <v>58582</v>
      </c>
      <c r="U21" s="18" t="s">
        <v>40</v>
      </c>
      <c r="V21" s="21" t="s">
        <v>50</v>
      </c>
      <c r="W21" s="24" t="s">
        <v>42</v>
      </c>
    </row>
    <row r="22" spans="1:23" s="17" customFormat="1" ht="12.75">
      <c r="A22" s="8">
        <v>10</v>
      </c>
      <c r="B22" s="18" t="s">
        <v>36</v>
      </c>
      <c r="C22" s="19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1" t="s">
        <v>37</v>
      </c>
      <c r="O22" s="20"/>
      <c r="P22" s="18" t="s">
        <v>38</v>
      </c>
      <c r="Q22" s="22">
        <f t="shared" si="0"/>
        <v>3097</v>
      </c>
      <c r="R22" s="7" t="s">
        <v>39</v>
      </c>
      <c r="S22" s="7">
        <v>1</v>
      </c>
      <c r="T22" s="25">
        <v>3097</v>
      </c>
      <c r="U22" s="18" t="s">
        <v>40</v>
      </c>
      <c r="V22" s="21" t="s">
        <v>51</v>
      </c>
      <c r="W22" s="24" t="s">
        <v>42</v>
      </c>
    </row>
    <row r="23" spans="1:23" s="17" customFormat="1" ht="12.75">
      <c r="A23" s="8">
        <v>11</v>
      </c>
      <c r="B23" s="18" t="s">
        <v>36</v>
      </c>
      <c r="C23" s="19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1" t="s">
        <v>37</v>
      </c>
      <c r="O23" s="20"/>
      <c r="P23" s="18" t="s">
        <v>38</v>
      </c>
      <c r="Q23" s="22">
        <f t="shared" si="0"/>
        <v>10858</v>
      </c>
      <c r="R23" s="7" t="s">
        <v>39</v>
      </c>
      <c r="S23" s="7">
        <v>1</v>
      </c>
      <c r="T23" s="25">
        <v>10858</v>
      </c>
      <c r="U23" s="18" t="s">
        <v>40</v>
      </c>
      <c r="V23" s="21" t="s">
        <v>52</v>
      </c>
      <c r="W23" s="24" t="s">
        <v>42</v>
      </c>
    </row>
    <row r="24" spans="1:23" s="17" customFormat="1" ht="12.75">
      <c r="A24" s="8">
        <v>12</v>
      </c>
      <c r="B24" s="18" t="s">
        <v>36</v>
      </c>
      <c r="C24" s="19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1" t="s">
        <v>37</v>
      </c>
      <c r="O24" s="20"/>
      <c r="P24" s="18" t="s">
        <v>38</v>
      </c>
      <c r="Q24" s="22">
        <f t="shared" si="0"/>
        <v>15803</v>
      </c>
      <c r="R24" s="7" t="s">
        <v>39</v>
      </c>
      <c r="S24" s="7">
        <v>1</v>
      </c>
      <c r="T24" s="25">
        <v>15803</v>
      </c>
      <c r="U24" s="18" t="s">
        <v>40</v>
      </c>
      <c r="V24" s="21" t="s">
        <v>53</v>
      </c>
      <c r="W24" s="24" t="s">
        <v>42</v>
      </c>
    </row>
    <row r="25" spans="1:23" s="17" customFormat="1" ht="12.75">
      <c r="A25" s="8">
        <v>13</v>
      </c>
      <c r="B25" s="18" t="s">
        <v>36</v>
      </c>
      <c r="C25" s="19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1" t="s">
        <v>37</v>
      </c>
      <c r="O25" s="20"/>
      <c r="P25" s="18" t="s">
        <v>38</v>
      </c>
      <c r="Q25" s="22">
        <f t="shared" si="0"/>
        <v>4017</v>
      </c>
      <c r="R25" s="7" t="s">
        <v>39</v>
      </c>
      <c r="S25" s="7">
        <v>1</v>
      </c>
      <c r="T25" s="25">
        <v>4017</v>
      </c>
      <c r="U25" s="18" t="s">
        <v>40</v>
      </c>
      <c r="V25" s="21" t="s">
        <v>54</v>
      </c>
      <c r="W25" s="24" t="s">
        <v>42</v>
      </c>
    </row>
    <row r="26" spans="1:23" s="17" customFormat="1" ht="12.75">
      <c r="A26" s="8">
        <v>14</v>
      </c>
      <c r="B26" s="18" t="s">
        <v>36</v>
      </c>
      <c r="C26" s="19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1" t="s">
        <v>37</v>
      </c>
      <c r="O26" s="20"/>
      <c r="P26" s="18" t="s">
        <v>38</v>
      </c>
      <c r="Q26" s="22">
        <f t="shared" si="0"/>
        <v>465.96</v>
      </c>
      <c r="R26" s="7" t="s">
        <v>39</v>
      </c>
      <c r="S26" s="7">
        <v>1</v>
      </c>
      <c r="T26" s="25">
        <v>465.96</v>
      </c>
      <c r="U26" s="18" t="s">
        <v>40</v>
      </c>
      <c r="V26" s="21" t="s">
        <v>55</v>
      </c>
      <c r="W26" s="24" t="s">
        <v>42</v>
      </c>
    </row>
    <row r="27" spans="1:23" s="17" customFormat="1" ht="12.75">
      <c r="A27" s="8">
        <v>15</v>
      </c>
      <c r="B27" s="18" t="s">
        <v>36</v>
      </c>
      <c r="C27" s="19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1" t="s">
        <v>37</v>
      </c>
      <c r="O27" s="20"/>
      <c r="P27" s="18" t="s">
        <v>38</v>
      </c>
      <c r="Q27" s="22">
        <f t="shared" si="0"/>
        <v>1459.22</v>
      </c>
      <c r="R27" s="7" t="s">
        <v>39</v>
      </c>
      <c r="S27" s="7">
        <v>1</v>
      </c>
      <c r="T27" s="25">
        <v>1459.22</v>
      </c>
      <c r="U27" s="18" t="s">
        <v>40</v>
      </c>
      <c r="V27" s="21" t="s">
        <v>56</v>
      </c>
      <c r="W27" s="24" t="s">
        <v>42</v>
      </c>
    </row>
    <row r="28" spans="1:23" s="17" customFormat="1" ht="12.75">
      <c r="A28" s="8">
        <v>16</v>
      </c>
      <c r="B28" s="18" t="s">
        <v>36</v>
      </c>
      <c r="C28" s="19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1" t="s">
        <v>37</v>
      </c>
      <c r="O28" s="20"/>
      <c r="P28" s="18" t="s">
        <v>38</v>
      </c>
      <c r="Q28" s="22">
        <f t="shared" si="0"/>
        <v>2572</v>
      </c>
      <c r="R28" s="7" t="s">
        <v>39</v>
      </c>
      <c r="S28" s="7">
        <v>1</v>
      </c>
      <c r="T28" s="25">
        <v>2572</v>
      </c>
      <c r="U28" s="18" t="s">
        <v>40</v>
      </c>
      <c r="V28" s="21" t="s">
        <v>57</v>
      </c>
      <c r="W28" s="24" t="s">
        <v>42</v>
      </c>
    </row>
    <row r="29" spans="1:23" s="17" customFormat="1" ht="12.75">
      <c r="A29" s="8">
        <v>17</v>
      </c>
      <c r="B29" s="18" t="s">
        <v>36</v>
      </c>
      <c r="C29" s="19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1" t="s">
        <v>37</v>
      </c>
      <c r="O29" s="20"/>
      <c r="P29" s="18" t="s">
        <v>38</v>
      </c>
      <c r="Q29" s="22">
        <f t="shared" si="0"/>
        <v>2386</v>
      </c>
      <c r="R29" s="7" t="s">
        <v>39</v>
      </c>
      <c r="S29" s="7">
        <v>1</v>
      </c>
      <c r="T29" s="25">
        <v>2386</v>
      </c>
      <c r="U29" s="18" t="s">
        <v>40</v>
      </c>
      <c r="V29" s="21" t="s">
        <v>58</v>
      </c>
      <c r="W29" s="24" t="s">
        <v>42</v>
      </c>
    </row>
    <row r="30" spans="1:23" s="17" customFormat="1" ht="12.75">
      <c r="A30" s="8">
        <v>18</v>
      </c>
      <c r="B30" s="18" t="s">
        <v>36</v>
      </c>
      <c r="C30" s="19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1" t="s">
        <v>37</v>
      </c>
      <c r="O30" s="20"/>
      <c r="P30" s="18" t="s">
        <v>38</v>
      </c>
      <c r="Q30" s="22">
        <f t="shared" si="0"/>
        <v>1027</v>
      </c>
      <c r="R30" s="7" t="s">
        <v>39</v>
      </c>
      <c r="S30" s="7">
        <v>1</v>
      </c>
      <c r="T30" s="25">
        <v>1027</v>
      </c>
      <c r="U30" s="18" t="s">
        <v>40</v>
      </c>
      <c r="V30" s="21" t="s">
        <v>59</v>
      </c>
      <c r="W30" s="24" t="s">
        <v>42</v>
      </c>
    </row>
    <row r="31" spans="1:23" s="17" customFormat="1" ht="12.75">
      <c r="A31" s="8">
        <v>19</v>
      </c>
      <c r="B31" s="18" t="s">
        <v>36</v>
      </c>
      <c r="C31" s="19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1" t="s">
        <v>37</v>
      </c>
      <c r="O31" s="20"/>
      <c r="P31" s="18" t="s">
        <v>38</v>
      </c>
      <c r="Q31" s="22">
        <f t="shared" si="0"/>
        <v>771</v>
      </c>
      <c r="R31" s="7" t="s">
        <v>39</v>
      </c>
      <c r="S31" s="7">
        <v>1</v>
      </c>
      <c r="T31" s="25">
        <v>771</v>
      </c>
      <c r="U31" s="18" t="s">
        <v>40</v>
      </c>
      <c r="V31" s="21" t="s">
        <v>60</v>
      </c>
      <c r="W31" s="24" t="s">
        <v>42</v>
      </c>
    </row>
    <row r="32" spans="1:23" s="17" customFormat="1" ht="12.75">
      <c r="A32" s="8">
        <v>20</v>
      </c>
      <c r="B32" s="18" t="s">
        <v>36</v>
      </c>
      <c r="C32" s="19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1" t="s">
        <v>37</v>
      </c>
      <c r="O32" s="20"/>
      <c r="P32" s="18" t="s">
        <v>38</v>
      </c>
      <c r="Q32" s="22">
        <f t="shared" si="0"/>
        <v>880</v>
      </c>
      <c r="R32" s="7" t="s">
        <v>39</v>
      </c>
      <c r="S32" s="7">
        <v>1</v>
      </c>
      <c r="T32" s="25">
        <v>880</v>
      </c>
      <c r="U32" s="18" t="s">
        <v>40</v>
      </c>
      <c r="V32" s="21" t="s">
        <v>61</v>
      </c>
      <c r="W32" s="24" t="s">
        <v>42</v>
      </c>
    </row>
    <row r="33" spans="1:23" s="17" customFormat="1" ht="12.75">
      <c r="A33" s="8">
        <v>21</v>
      </c>
      <c r="B33" s="18" t="s">
        <v>36</v>
      </c>
      <c r="C33" s="19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1" t="s">
        <v>37</v>
      </c>
      <c r="O33" s="20"/>
      <c r="P33" s="18" t="s">
        <v>38</v>
      </c>
      <c r="Q33" s="22">
        <f t="shared" si="0"/>
        <v>1173</v>
      </c>
      <c r="R33" s="7" t="s">
        <v>39</v>
      </c>
      <c r="S33" s="7">
        <v>1</v>
      </c>
      <c r="T33" s="25">
        <v>1173</v>
      </c>
      <c r="U33" s="18" t="s">
        <v>40</v>
      </c>
      <c r="V33" s="21" t="s">
        <v>62</v>
      </c>
      <c r="W33" s="24" t="s">
        <v>42</v>
      </c>
    </row>
    <row r="34" spans="1:23" s="17" customFormat="1" ht="12.75">
      <c r="A34" s="8">
        <v>22</v>
      </c>
      <c r="B34" s="18" t="s">
        <v>36</v>
      </c>
      <c r="C34" s="19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1" t="s">
        <v>37</v>
      </c>
      <c r="O34" s="20"/>
      <c r="P34" s="18" t="s">
        <v>38</v>
      </c>
      <c r="Q34" s="22">
        <f t="shared" si="0"/>
        <v>3420</v>
      </c>
      <c r="R34" s="7" t="s">
        <v>39</v>
      </c>
      <c r="S34" s="7">
        <v>1</v>
      </c>
      <c r="T34" s="25">
        <v>3420</v>
      </c>
      <c r="U34" s="18" t="s">
        <v>40</v>
      </c>
      <c r="V34" s="21" t="s">
        <v>63</v>
      </c>
      <c r="W34" s="24" t="s">
        <v>42</v>
      </c>
    </row>
    <row r="35" spans="1:23" s="17" customFormat="1" ht="12.75">
      <c r="A35" s="8">
        <v>23</v>
      </c>
      <c r="B35" s="18" t="s">
        <v>36</v>
      </c>
      <c r="C35" s="19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1" t="s">
        <v>37</v>
      </c>
      <c r="O35" s="20"/>
      <c r="P35" s="18" t="s">
        <v>38</v>
      </c>
      <c r="Q35" s="22">
        <f t="shared" si="0"/>
        <v>1868</v>
      </c>
      <c r="R35" s="7" t="s">
        <v>39</v>
      </c>
      <c r="S35" s="7">
        <v>1</v>
      </c>
      <c r="T35" s="25">
        <v>1868</v>
      </c>
      <c r="U35" s="18" t="s">
        <v>40</v>
      </c>
      <c r="V35" s="21" t="s">
        <v>64</v>
      </c>
      <c r="W35" s="24" t="s">
        <v>42</v>
      </c>
    </row>
    <row r="36" spans="1:23" s="17" customFormat="1" ht="12.75">
      <c r="A36" s="8">
        <v>24</v>
      </c>
      <c r="B36" s="18" t="s">
        <v>36</v>
      </c>
      <c r="C36" s="19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1" t="s">
        <v>37</v>
      </c>
      <c r="O36" s="20"/>
      <c r="P36" s="18" t="s">
        <v>38</v>
      </c>
      <c r="Q36" s="22">
        <f t="shared" si="0"/>
        <v>4137</v>
      </c>
      <c r="R36" s="7" t="s">
        <v>39</v>
      </c>
      <c r="S36" s="7">
        <v>1</v>
      </c>
      <c r="T36" s="25">
        <v>4137</v>
      </c>
      <c r="U36" s="18" t="s">
        <v>40</v>
      </c>
      <c r="V36" s="21" t="s">
        <v>65</v>
      </c>
      <c r="W36" s="24" t="s">
        <v>42</v>
      </c>
    </row>
    <row r="37" spans="1:23" s="17" customFormat="1" ht="12.75">
      <c r="A37" s="8">
        <v>25</v>
      </c>
      <c r="B37" s="18" t="s">
        <v>36</v>
      </c>
      <c r="C37" s="19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1" t="s">
        <v>37</v>
      </c>
      <c r="O37" s="20"/>
      <c r="P37" s="18" t="s">
        <v>38</v>
      </c>
      <c r="Q37" s="22">
        <f t="shared" si="0"/>
        <v>1215</v>
      </c>
      <c r="R37" s="7" t="s">
        <v>39</v>
      </c>
      <c r="S37" s="7">
        <v>1</v>
      </c>
      <c r="T37" s="25">
        <v>1215</v>
      </c>
      <c r="U37" s="18" t="s">
        <v>40</v>
      </c>
      <c r="V37" s="21" t="s">
        <v>66</v>
      </c>
      <c r="W37" s="24" t="s">
        <v>42</v>
      </c>
    </row>
    <row r="38" spans="1:23" s="17" customFormat="1" ht="12.75">
      <c r="A38" s="8">
        <v>26</v>
      </c>
      <c r="B38" s="18" t="s">
        <v>36</v>
      </c>
      <c r="C38" s="19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1" t="s">
        <v>37</v>
      </c>
      <c r="O38" s="20"/>
      <c r="P38" s="18" t="s">
        <v>38</v>
      </c>
      <c r="Q38" s="22">
        <f t="shared" si="0"/>
        <v>10268</v>
      </c>
      <c r="R38" s="7" t="s">
        <v>39</v>
      </c>
      <c r="S38" s="7">
        <v>1</v>
      </c>
      <c r="T38" s="25">
        <v>10268</v>
      </c>
      <c r="U38" s="18" t="s">
        <v>40</v>
      </c>
      <c r="V38" s="21" t="s">
        <v>67</v>
      </c>
      <c r="W38" s="24" t="s">
        <v>42</v>
      </c>
    </row>
    <row r="39" spans="1:23" s="17" customFormat="1" ht="12.75">
      <c r="A39" s="8">
        <v>27</v>
      </c>
      <c r="B39" s="18" t="s">
        <v>36</v>
      </c>
      <c r="C39" s="19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1" t="s">
        <v>37</v>
      </c>
      <c r="O39" s="20"/>
      <c r="P39" s="18" t="s">
        <v>38</v>
      </c>
      <c r="Q39" s="22">
        <f t="shared" si="0"/>
        <v>1620</v>
      </c>
      <c r="R39" s="7" t="s">
        <v>39</v>
      </c>
      <c r="S39" s="7">
        <v>1</v>
      </c>
      <c r="T39" s="25">
        <v>1620</v>
      </c>
      <c r="U39" s="18" t="s">
        <v>40</v>
      </c>
      <c r="V39" s="21" t="s">
        <v>68</v>
      </c>
      <c r="W39" s="24" t="s">
        <v>42</v>
      </c>
    </row>
    <row r="40" spans="1:23" s="17" customFormat="1" ht="12.75">
      <c r="A40" s="8">
        <v>28</v>
      </c>
      <c r="B40" s="18" t="s">
        <v>36</v>
      </c>
      <c r="C40" s="19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1" t="s">
        <v>37</v>
      </c>
      <c r="O40" s="20"/>
      <c r="P40" s="18" t="s">
        <v>38</v>
      </c>
      <c r="Q40" s="22">
        <f t="shared" si="0"/>
        <v>7701</v>
      </c>
      <c r="R40" s="7" t="s">
        <v>39</v>
      </c>
      <c r="S40" s="7">
        <v>1</v>
      </c>
      <c r="T40" s="25">
        <v>7701</v>
      </c>
      <c r="U40" s="18" t="s">
        <v>40</v>
      </c>
      <c r="V40" s="21" t="s">
        <v>69</v>
      </c>
      <c r="W40" s="24" t="s">
        <v>42</v>
      </c>
    </row>
    <row r="41" spans="1:23" s="17" customFormat="1" ht="12.75">
      <c r="A41" s="8">
        <v>29</v>
      </c>
      <c r="B41" s="18" t="s">
        <v>36</v>
      </c>
      <c r="C41" s="19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1" t="s">
        <v>37</v>
      </c>
      <c r="O41" s="20"/>
      <c r="P41" s="18" t="s">
        <v>38</v>
      </c>
      <c r="Q41" s="22">
        <f t="shared" si="0"/>
        <v>2728</v>
      </c>
      <c r="R41" s="7" t="s">
        <v>39</v>
      </c>
      <c r="S41" s="7">
        <v>1</v>
      </c>
      <c r="T41" s="25">
        <v>2728</v>
      </c>
      <c r="U41" s="18" t="s">
        <v>40</v>
      </c>
      <c r="V41" s="21" t="s">
        <v>70</v>
      </c>
      <c r="W41" s="24" t="s">
        <v>42</v>
      </c>
    </row>
    <row r="42" spans="1:23" s="17" customFormat="1" ht="12.75">
      <c r="A42" s="8">
        <v>30</v>
      </c>
      <c r="B42" s="18" t="s">
        <v>36</v>
      </c>
      <c r="C42" s="19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1" t="s">
        <v>37</v>
      </c>
      <c r="O42" s="20"/>
      <c r="P42" s="18" t="s">
        <v>38</v>
      </c>
      <c r="Q42" s="22">
        <f t="shared" si="0"/>
        <v>238</v>
      </c>
      <c r="R42" s="7" t="s">
        <v>39</v>
      </c>
      <c r="S42" s="7">
        <v>1</v>
      </c>
      <c r="T42" s="25">
        <v>238</v>
      </c>
      <c r="U42" s="18" t="s">
        <v>40</v>
      </c>
      <c r="V42" s="21" t="s">
        <v>71</v>
      </c>
      <c r="W42" s="24" t="s">
        <v>42</v>
      </c>
    </row>
    <row r="43" spans="1:23" s="17" customFormat="1" ht="12.75">
      <c r="A43" s="8">
        <v>31</v>
      </c>
      <c r="B43" s="18" t="s">
        <v>36</v>
      </c>
      <c r="C43" s="19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1" t="s">
        <v>37</v>
      </c>
      <c r="O43" s="20"/>
      <c r="P43" s="18" t="s">
        <v>38</v>
      </c>
      <c r="Q43" s="22">
        <f t="shared" si="0"/>
        <v>13826</v>
      </c>
      <c r="R43" s="7" t="s">
        <v>39</v>
      </c>
      <c r="S43" s="7">
        <v>1</v>
      </c>
      <c r="T43" s="25">
        <v>13826</v>
      </c>
      <c r="U43" s="18" t="s">
        <v>40</v>
      </c>
      <c r="V43" s="21" t="s">
        <v>72</v>
      </c>
      <c r="W43" s="24" t="s">
        <v>42</v>
      </c>
    </row>
    <row r="44" spans="1:23" s="17" customFormat="1" ht="12.75">
      <c r="A44" s="8">
        <v>32</v>
      </c>
      <c r="B44" s="18" t="s">
        <v>36</v>
      </c>
      <c r="C44" s="19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1" t="s">
        <v>37</v>
      </c>
      <c r="O44" s="20"/>
      <c r="P44" s="18" t="s">
        <v>38</v>
      </c>
      <c r="Q44" s="22">
        <f t="shared" si="0"/>
        <v>3257</v>
      </c>
      <c r="R44" s="7" t="s">
        <v>39</v>
      </c>
      <c r="S44" s="7">
        <v>1</v>
      </c>
      <c r="T44" s="25">
        <v>3257</v>
      </c>
      <c r="U44" s="18" t="s">
        <v>40</v>
      </c>
      <c r="V44" s="21" t="s">
        <v>73</v>
      </c>
      <c r="W44" s="24" t="s">
        <v>42</v>
      </c>
    </row>
    <row r="45" spans="1:23" s="17" customFormat="1" ht="12.75">
      <c r="A45" s="8">
        <v>33</v>
      </c>
      <c r="B45" s="18" t="s">
        <v>36</v>
      </c>
      <c r="C45" s="19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1" t="s">
        <v>37</v>
      </c>
      <c r="O45" s="20"/>
      <c r="P45" s="18" t="s">
        <v>38</v>
      </c>
      <c r="Q45" s="22">
        <f t="shared" si="0"/>
        <v>1854</v>
      </c>
      <c r="R45" s="7" t="s">
        <v>39</v>
      </c>
      <c r="S45" s="7">
        <v>1</v>
      </c>
      <c r="T45" s="25">
        <v>1854</v>
      </c>
      <c r="U45" s="18" t="s">
        <v>40</v>
      </c>
      <c r="V45" s="21" t="s">
        <v>74</v>
      </c>
      <c r="W45" s="24" t="s">
        <v>42</v>
      </c>
    </row>
    <row r="46" spans="1:23" s="17" customFormat="1" ht="12.75">
      <c r="A46" s="8">
        <v>34</v>
      </c>
      <c r="B46" s="18" t="s">
        <v>36</v>
      </c>
      <c r="C46" s="19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1" t="s">
        <v>37</v>
      </c>
      <c r="O46" s="20"/>
      <c r="P46" s="18" t="s">
        <v>38</v>
      </c>
      <c r="Q46" s="22">
        <f t="shared" si="0"/>
        <v>18653</v>
      </c>
      <c r="R46" s="7" t="s">
        <v>39</v>
      </c>
      <c r="S46" s="7">
        <v>1</v>
      </c>
      <c r="T46" s="25">
        <v>18653</v>
      </c>
      <c r="U46" s="18" t="s">
        <v>40</v>
      </c>
      <c r="V46" s="21" t="s">
        <v>75</v>
      </c>
      <c r="W46" s="24" t="s">
        <v>42</v>
      </c>
    </row>
    <row r="47" spans="1:23" s="17" customFormat="1" ht="12.75">
      <c r="A47" s="8">
        <v>35</v>
      </c>
      <c r="B47" s="18" t="s">
        <v>36</v>
      </c>
      <c r="C47" s="19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1" t="s">
        <v>37</v>
      </c>
      <c r="O47" s="20"/>
      <c r="P47" s="18" t="s">
        <v>38</v>
      </c>
      <c r="Q47" s="22">
        <f t="shared" si="0"/>
        <v>3124</v>
      </c>
      <c r="R47" s="7" t="s">
        <v>39</v>
      </c>
      <c r="S47" s="7">
        <v>1</v>
      </c>
      <c r="T47" s="25">
        <v>3124</v>
      </c>
      <c r="U47" s="18" t="s">
        <v>40</v>
      </c>
      <c r="V47" s="21" t="s">
        <v>76</v>
      </c>
      <c r="W47" s="24" t="s">
        <v>42</v>
      </c>
    </row>
    <row r="48" spans="1:23" s="17" customFormat="1" ht="12.75">
      <c r="A48" s="8">
        <v>36</v>
      </c>
      <c r="B48" s="18" t="s">
        <v>36</v>
      </c>
      <c r="C48" s="19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1" t="s">
        <v>37</v>
      </c>
      <c r="O48" s="20"/>
      <c r="P48" s="18" t="s">
        <v>38</v>
      </c>
      <c r="Q48" s="22">
        <f t="shared" si="0"/>
        <v>621.13</v>
      </c>
      <c r="R48" s="7" t="s">
        <v>39</v>
      </c>
      <c r="S48" s="7">
        <v>1</v>
      </c>
      <c r="T48" s="25">
        <v>621.13</v>
      </c>
      <c r="U48" s="18" t="s">
        <v>40</v>
      </c>
      <c r="V48" s="21" t="s">
        <v>77</v>
      </c>
      <c r="W48" s="24" t="s">
        <v>42</v>
      </c>
    </row>
    <row r="49" spans="1:23" s="17" customFormat="1" ht="12.75">
      <c r="A49" s="8">
        <v>37</v>
      </c>
      <c r="B49" s="18" t="s">
        <v>36</v>
      </c>
      <c r="C49" s="19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1" t="s">
        <v>37</v>
      </c>
      <c r="O49" s="20"/>
      <c r="P49" s="18" t="s">
        <v>38</v>
      </c>
      <c r="Q49" s="22">
        <f t="shared" si="0"/>
        <v>238.81</v>
      </c>
      <c r="R49" s="7" t="s">
        <v>39</v>
      </c>
      <c r="S49" s="7">
        <v>1</v>
      </c>
      <c r="T49" s="25">
        <v>238.81</v>
      </c>
      <c r="U49" s="18" t="s">
        <v>40</v>
      </c>
      <c r="V49" s="21" t="s">
        <v>78</v>
      </c>
      <c r="W49" s="24" t="s">
        <v>42</v>
      </c>
    </row>
    <row r="50" spans="1:23" s="17" customFormat="1" ht="12.75">
      <c r="A50" s="8">
        <v>38</v>
      </c>
      <c r="B50" s="18" t="s">
        <v>36</v>
      </c>
      <c r="C50" s="19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1" t="s">
        <v>37</v>
      </c>
      <c r="O50" s="20"/>
      <c r="P50" s="18" t="s">
        <v>38</v>
      </c>
      <c r="Q50" s="22">
        <f t="shared" si="0"/>
        <v>3</v>
      </c>
      <c r="R50" s="7" t="s">
        <v>39</v>
      </c>
      <c r="S50" s="7">
        <v>1</v>
      </c>
      <c r="T50" s="26">
        <v>3</v>
      </c>
      <c r="U50" s="18" t="s">
        <v>40</v>
      </c>
      <c r="V50" s="21" t="s">
        <v>79</v>
      </c>
      <c r="W50" s="24" t="s">
        <v>42</v>
      </c>
    </row>
    <row r="51" spans="1:23" s="17" customFormat="1" ht="12.75">
      <c r="A51" s="8">
        <v>39</v>
      </c>
      <c r="B51" s="18" t="s">
        <v>36</v>
      </c>
      <c r="C51" s="19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1" t="s">
        <v>37</v>
      </c>
      <c r="O51" s="20"/>
      <c r="P51" s="18" t="s">
        <v>38</v>
      </c>
      <c r="Q51" s="22">
        <f t="shared" si="0"/>
        <v>74.63</v>
      </c>
      <c r="R51" s="7" t="s">
        <v>39</v>
      </c>
      <c r="S51" s="7">
        <v>1</v>
      </c>
      <c r="T51" s="26">
        <v>74.63</v>
      </c>
      <c r="U51" s="18" t="s">
        <v>40</v>
      </c>
      <c r="V51" s="21" t="s">
        <v>80</v>
      </c>
      <c r="W51" s="24" t="s">
        <v>42</v>
      </c>
    </row>
    <row r="52" spans="1:23" s="17" customFormat="1" ht="12.75">
      <c r="A52" s="8">
        <v>40</v>
      </c>
      <c r="B52" s="18" t="s">
        <v>36</v>
      </c>
      <c r="C52" s="19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1" t="s">
        <v>37</v>
      </c>
      <c r="O52" s="20"/>
      <c r="P52" s="18" t="s">
        <v>38</v>
      </c>
      <c r="Q52" s="22">
        <f t="shared" si="0"/>
        <v>43.3</v>
      </c>
      <c r="R52" s="7" t="s">
        <v>39</v>
      </c>
      <c r="S52" s="7">
        <v>1</v>
      </c>
      <c r="T52" s="26">
        <v>43.3</v>
      </c>
      <c r="U52" s="18" t="s">
        <v>40</v>
      </c>
      <c r="V52" s="21" t="s">
        <v>81</v>
      </c>
      <c r="W52" s="24" t="s">
        <v>42</v>
      </c>
    </row>
    <row r="53" spans="1:23" s="17" customFormat="1" ht="12.75">
      <c r="A53" s="8">
        <v>41</v>
      </c>
      <c r="B53" s="18" t="s">
        <v>36</v>
      </c>
      <c r="C53" s="19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1" t="s">
        <v>37</v>
      </c>
      <c r="O53" s="20"/>
      <c r="P53" s="18" t="s">
        <v>38</v>
      </c>
      <c r="Q53" s="22">
        <f t="shared" si="0"/>
        <v>40.66</v>
      </c>
      <c r="R53" s="7" t="s">
        <v>39</v>
      </c>
      <c r="S53" s="7">
        <v>1</v>
      </c>
      <c r="T53" s="26">
        <v>40.66</v>
      </c>
      <c r="U53" s="18" t="s">
        <v>40</v>
      </c>
      <c r="V53" s="21" t="s">
        <v>82</v>
      </c>
      <c r="W53" s="24" t="s">
        <v>42</v>
      </c>
    </row>
    <row r="54" spans="1:23" s="17" customFormat="1" ht="12.75">
      <c r="A54" s="8">
        <v>42</v>
      </c>
      <c r="B54" s="18" t="s">
        <v>36</v>
      </c>
      <c r="C54" s="19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1" t="s">
        <v>37</v>
      </c>
      <c r="O54" s="20"/>
      <c r="P54" s="18" t="s">
        <v>38</v>
      </c>
      <c r="Q54" s="22">
        <f t="shared" si="0"/>
        <v>42.23</v>
      </c>
      <c r="R54" s="7" t="s">
        <v>39</v>
      </c>
      <c r="S54" s="7">
        <v>1</v>
      </c>
      <c r="T54" s="26">
        <v>42.23</v>
      </c>
      <c r="U54" s="18" t="s">
        <v>40</v>
      </c>
      <c r="V54" s="21" t="s">
        <v>83</v>
      </c>
      <c r="W54" s="24" t="s">
        <v>42</v>
      </c>
    </row>
    <row r="55" spans="1:23" s="17" customFormat="1" ht="12.75">
      <c r="A55" s="8">
        <v>43</v>
      </c>
      <c r="B55" s="18" t="s">
        <v>36</v>
      </c>
      <c r="C55" s="19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1" t="s">
        <v>37</v>
      </c>
      <c r="O55" s="20"/>
      <c r="P55" s="18" t="s">
        <v>38</v>
      </c>
      <c r="Q55" s="22">
        <f t="shared" si="0"/>
        <v>17</v>
      </c>
      <c r="R55" s="7" t="s">
        <v>39</v>
      </c>
      <c r="S55" s="7">
        <v>1</v>
      </c>
      <c r="T55" s="26">
        <v>17</v>
      </c>
      <c r="U55" s="18" t="s">
        <v>40</v>
      </c>
      <c r="V55" s="21" t="s">
        <v>84</v>
      </c>
      <c r="W55" s="24" t="s">
        <v>42</v>
      </c>
    </row>
    <row r="56" spans="1:23" s="17" customFormat="1" ht="12.75">
      <c r="A56" s="8">
        <v>44</v>
      </c>
      <c r="B56" s="18" t="s">
        <v>36</v>
      </c>
      <c r="C56" s="19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1" t="s">
        <v>37</v>
      </c>
      <c r="O56" s="20"/>
      <c r="P56" s="18" t="s">
        <v>38</v>
      </c>
      <c r="Q56" s="22">
        <f t="shared" si="0"/>
        <v>13</v>
      </c>
      <c r="R56" s="7" t="s">
        <v>39</v>
      </c>
      <c r="S56" s="7">
        <v>1</v>
      </c>
      <c r="T56" s="26">
        <v>13</v>
      </c>
      <c r="U56" s="18" t="s">
        <v>40</v>
      </c>
      <c r="V56" s="21" t="s">
        <v>85</v>
      </c>
      <c r="W56" s="24" t="s">
        <v>42</v>
      </c>
    </row>
    <row r="57" spans="1:23" s="2" customFormat="1" ht="12.75">
      <c r="A57" s="12" t="s">
        <v>86</v>
      </c>
      <c r="B57" s="13" t="s">
        <v>87</v>
      </c>
      <c r="C57" s="27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12"/>
    </row>
    <row r="58" spans="1:23" ht="76.5" customHeight="1">
      <c r="A58" s="7">
        <v>1</v>
      </c>
      <c r="B58" s="29" t="s">
        <v>88</v>
      </c>
      <c r="C58" s="30"/>
      <c r="D58" s="30"/>
      <c r="E58" s="30"/>
      <c r="F58" s="30"/>
      <c r="G58" s="21"/>
      <c r="H58" s="30"/>
      <c r="I58" s="30"/>
      <c r="J58" s="30"/>
      <c r="K58" s="30"/>
      <c r="L58" s="30"/>
      <c r="M58" s="30"/>
      <c r="N58" s="30" t="s">
        <v>37</v>
      </c>
      <c r="O58" s="30"/>
      <c r="P58" s="31" t="s">
        <v>89</v>
      </c>
      <c r="Q58" s="22">
        <f>T58</f>
        <v>91932.96</v>
      </c>
      <c r="R58" s="7" t="s">
        <v>39</v>
      </c>
      <c r="S58" s="7">
        <v>1</v>
      </c>
      <c r="T58" s="32">
        <v>91932.96</v>
      </c>
      <c r="U58" s="7" t="s">
        <v>90</v>
      </c>
      <c r="V58" s="33" t="s">
        <v>91</v>
      </c>
      <c r="W58" s="7" t="s">
        <v>88</v>
      </c>
    </row>
    <row r="59" spans="1:23" ht="76.5" customHeight="1">
      <c r="A59" s="7">
        <v>2</v>
      </c>
      <c r="B59" s="29" t="s">
        <v>92</v>
      </c>
      <c r="C59" s="30"/>
      <c r="D59" s="30"/>
      <c r="E59" s="30"/>
      <c r="F59" s="30"/>
      <c r="G59" s="21"/>
      <c r="H59" s="30"/>
      <c r="I59" s="30"/>
      <c r="J59" s="30"/>
      <c r="K59" s="30"/>
      <c r="L59" s="30"/>
      <c r="M59" s="30"/>
      <c r="N59" s="30" t="s">
        <v>37</v>
      </c>
      <c r="O59" s="30"/>
      <c r="P59" s="31" t="s">
        <v>93</v>
      </c>
      <c r="Q59" s="22">
        <v>98.2</v>
      </c>
      <c r="R59" s="7" t="s">
        <v>94</v>
      </c>
      <c r="S59" s="7">
        <v>30</v>
      </c>
      <c r="T59" s="32">
        <f>Q59*S59</f>
        <v>2946</v>
      </c>
      <c r="U59" s="7" t="s">
        <v>95</v>
      </c>
      <c r="V59" s="33" t="s">
        <v>96</v>
      </c>
      <c r="W59" s="7" t="s">
        <v>92</v>
      </c>
    </row>
    <row r="60" spans="1:23" ht="76.5" customHeight="1">
      <c r="A60" s="7">
        <v>3</v>
      </c>
      <c r="B60" s="29" t="s">
        <v>92</v>
      </c>
      <c r="C60" s="30"/>
      <c r="D60" s="30"/>
      <c r="E60" s="30"/>
      <c r="F60" s="30"/>
      <c r="G60" s="21"/>
      <c r="H60" s="30"/>
      <c r="I60" s="30"/>
      <c r="J60" s="30"/>
      <c r="K60" s="30"/>
      <c r="L60" s="30"/>
      <c r="M60" s="30"/>
      <c r="N60" s="30" t="s">
        <v>37</v>
      </c>
      <c r="O60" s="30"/>
      <c r="P60" s="31" t="s">
        <v>97</v>
      </c>
      <c r="Q60" s="22">
        <f>T60</f>
        <v>44604</v>
      </c>
      <c r="R60" s="7" t="s">
        <v>39</v>
      </c>
      <c r="S60" s="7">
        <v>1</v>
      </c>
      <c r="T60" s="32">
        <v>44604</v>
      </c>
      <c r="U60" s="7" t="s">
        <v>98</v>
      </c>
      <c r="V60" s="33" t="s">
        <v>99</v>
      </c>
      <c r="W60" s="7" t="s">
        <v>92</v>
      </c>
    </row>
    <row r="61" spans="1:23" s="2" customFormat="1" ht="12.75">
      <c r="A61" s="12" t="s">
        <v>100</v>
      </c>
      <c r="B61" s="13" t="s">
        <v>101</v>
      </c>
      <c r="C61" s="27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12"/>
    </row>
    <row r="62" spans="1:23" s="2" customFormat="1" ht="12.75">
      <c r="A62" s="12" t="s">
        <v>102</v>
      </c>
      <c r="B62" s="13" t="s">
        <v>103</v>
      </c>
      <c r="C62" s="27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>
        <v>0</v>
      </c>
      <c r="U62" s="28"/>
      <c r="V62" s="28"/>
      <c r="W62" s="12"/>
    </row>
    <row r="63" spans="1:23" ht="18" customHeight="1">
      <c r="A63" s="34" t="s">
        <v>37</v>
      </c>
      <c r="B63" s="13" t="s">
        <v>104</v>
      </c>
      <c r="C63" s="27"/>
      <c r="D63" s="27"/>
      <c r="E63" s="27"/>
      <c r="F63" s="27"/>
      <c r="G63" s="28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8">
        <v>0</v>
      </c>
      <c r="U63" s="27"/>
      <c r="V63" s="27"/>
      <c r="W63" s="35"/>
    </row>
    <row r="64" spans="1:23" ht="12.75">
      <c r="A64" s="34" t="s">
        <v>105</v>
      </c>
      <c r="B64" s="13" t="s">
        <v>106</v>
      </c>
      <c r="C64" s="27"/>
      <c r="D64" s="27"/>
      <c r="E64" s="27"/>
      <c r="F64" s="27"/>
      <c r="G64" s="28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>
        <f>Q64*S64</f>
        <v>0</v>
      </c>
      <c r="U64" s="27"/>
      <c r="V64" s="27"/>
      <c r="W64" s="35"/>
    </row>
    <row r="65" spans="1:23" ht="74.25" customHeight="1">
      <c r="A65" s="34" t="s">
        <v>107</v>
      </c>
      <c r="B65" s="13" t="s">
        <v>108</v>
      </c>
      <c r="C65" s="27"/>
      <c r="D65" s="27"/>
      <c r="E65" s="27"/>
      <c r="F65" s="27"/>
      <c r="G65" s="28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>
        <f>Q65*S65</f>
        <v>0</v>
      </c>
      <c r="U65" s="27"/>
      <c r="V65" s="27"/>
      <c r="W65" s="35"/>
    </row>
    <row r="66" spans="1:23" ht="45" customHeight="1">
      <c r="A66" s="7">
        <v>1</v>
      </c>
      <c r="B66" s="18" t="s">
        <v>109</v>
      </c>
      <c r="C66" s="30"/>
      <c r="D66" s="30"/>
      <c r="E66" s="30"/>
      <c r="F66" s="30"/>
      <c r="G66" s="7"/>
      <c r="H66" s="30"/>
      <c r="I66" s="30"/>
      <c r="J66" s="30"/>
      <c r="K66" s="30"/>
      <c r="L66" s="30"/>
      <c r="M66" s="30"/>
      <c r="N66" s="30" t="s">
        <v>37</v>
      </c>
      <c r="O66" s="30"/>
      <c r="P66" s="36" t="s">
        <v>110</v>
      </c>
      <c r="Q66" s="37">
        <f>T66</f>
        <v>5648.27</v>
      </c>
      <c r="R66" s="7" t="s">
        <v>39</v>
      </c>
      <c r="S66" s="36">
        <v>1</v>
      </c>
      <c r="T66" s="37">
        <v>5648.27</v>
      </c>
      <c r="U66" s="36" t="s">
        <v>111</v>
      </c>
      <c r="V66" s="38" t="s">
        <v>112</v>
      </c>
      <c r="W66" s="39" t="s">
        <v>109</v>
      </c>
    </row>
    <row r="67" spans="1:23" ht="12.75">
      <c r="A67" s="34" t="s">
        <v>113</v>
      </c>
      <c r="B67" s="13" t="s">
        <v>114</v>
      </c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>
        <f>Q67*S67</f>
        <v>0</v>
      </c>
      <c r="U67" s="27"/>
      <c r="V67" s="27"/>
      <c r="W67" s="35"/>
    </row>
    <row r="68" spans="1:23" ht="48" customHeight="1">
      <c r="A68" s="34" t="s">
        <v>115</v>
      </c>
      <c r="B68" s="13" t="s">
        <v>116</v>
      </c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>
        <f>Q68*S68</f>
        <v>0</v>
      </c>
      <c r="U68" s="27"/>
      <c r="V68" s="27"/>
      <c r="W68" s="35"/>
    </row>
    <row r="69" spans="1:23" ht="147" customHeight="1">
      <c r="A69" s="7">
        <v>1</v>
      </c>
      <c r="B69" s="21" t="s">
        <v>117</v>
      </c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21" t="s">
        <v>37</v>
      </c>
      <c r="O69" s="30"/>
      <c r="P69" s="7" t="s">
        <v>118</v>
      </c>
      <c r="Q69" s="22">
        <f>T69</f>
        <v>1000000</v>
      </c>
      <c r="R69" s="7" t="s">
        <v>39</v>
      </c>
      <c r="S69" s="7">
        <v>1</v>
      </c>
      <c r="T69" s="22">
        <v>1000000</v>
      </c>
      <c r="U69" s="7" t="s">
        <v>119</v>
      </c>
      <c r="V69" s="40" t="s">
        <v>120</v>
      </c>
      <c r="W69" s="18" t="s">
        <v>121</v>
      </c>
    </row>
    <row r="70" spans="1:23" ht="249" customHeight="1">
      <c r="A70" s="7">
        <v>2</v>
      </c>
      <c r="B70" s="18" t="s">
        <v>117</v>
      </c>
      <c r="C70" s="30"/>
      <c r="D70" s="30"/>
      <c r="E70" s="30"/>
      <c r="F70" s="30"/>
      <c r="G70" s="21"/>
      <c r="H70" s="30"/>
      <c r="I70" s="30"/>
      <c r="J70" s="30"/>
      <c r="K70" s="30"/>
      <c r="L70" s="30"/>
      <c r="M70" s="30"/>
      <c r="N70" s="21" t="s">
        <v>37</v>
      </c>
      <c r="O70" s="30"/>
      <c r="P70" s="41" t="s">
        <v>122</v>
      </c>
      <c r="Q70" s="42">
        <v>28200</v>
      </c>
      <c r="R70" s="7" t="s">
        <v>94</v>
      </c>
      <c r="S70" s="7">
        <v>3</v>
      </c>
      <c r="T70" s="42">
        <v>84600</v>
      </c>
      <c r="U70" s="7" t="s">
        <v>123</v>
      </c>
      <c r="V70" s="33" t="s">
        <v>124</v>
      </c>
      <c r="W70" s="7" t="s">
        <v>117</v>
      </c>
    </row>
    <row r="71" spans="1:23" ht="99" customHeight="1">
      <c r="A71" s="7">
        <v>3</v>
      </c>
      <c r="B71" s="18" t="s">
        <v>125</v>
      </c>
      <c r="C71" s="30"/>
      <c r="D71" s="30"/>
      <c r="E71" s="30"/>
      <c r="F71" s="30"/>
      <c r="G71" s="21"/>
      <c r="H71" s="30"/>
      <c r="I71" s="30"/>
      <c r="J71" s="30"/>
      <c r="K71" s="30"/>
      <c r="L71" s="30"/>
      <c r="M71" s="30"/>
      <c r="N71" s="21" t="s">
        <v>37</v>
      </c>
      <c r="O71" s="30"/>
      <c r="P71" s="7" t="s">
        <v>126</v>
      </c>
      <c r="Q71" s="42">
        <f>T71</f>
        <v>99000</v>
      </c>
      <c r="R71" s="7" t="s">
        <v>39</v>
      </c>
      <c r="S71" s="7">
        <v>1</v>
      </c>
      <c r="T71" s="22">
        <v>99000</v>
      </c>
      <c r="U71" s="7" t="s">
        <v>127</v>
      </c>
      <c r="V71" s="33" t="s">
        <v>128</v>
      </c>
      <c r="W71" s="7" t="s">
        <v>125</v>
      </c>
    </row>
    <row r="72" spans="1:23" ht="134.25" customHeight="1">
      <c r="A72" s="7">
        <v>4</v>
      </c>
      <c r="B72" s="18" t="s">
        <v>129</v>
      </c>
      <c r="C72" s="30"/>
      <c r="D72" s="30"/>
      <c r="E72" s="30"/>
      <c r="F72" s="30"/>
      <c r="G72" s="21" t="s">
        <v>37</v>
      </c>
      <c r="H72" s="30"/>
      <c r="I72" s="30"/>
      <c r="J72" s="30"/>
      <c r="K72" s="30"/>
      <c r="L72" s="30"/>
      <c r="M72" s="30"/>
      <c r="N72" s="30"/>
      <c r="O72" s="30"/>
      <c r="P72" s="7" t="s">
        <v>130</v>
      </c>
      <c r="Q72" s="42">
        <f>T72</f>
        <v>523920</v>
      </c>
      <c r="R72" s="7" t="s">
        <v>39</v>
      </c>
      <c r="S72" s="7">
        <v>1</v>
      </c>
      <c r="T72" s="22">
        <v>523920</v>
      </c>
      <c r="U72" s="21" t="s">
        <v>131</v>
      </c>
      <c r="V72" s="40" t="s">
        <v>132</v>
      </c>
      <c r="W72" s="43" t="s">
        <v>133</v>
      </c>
    </row>
    <row r="73" spans="1:23" ht="105" customHeight="1">
      <c r="A73" s="7">
        <v>5</v>
      </c>
      <c r="B73" s="18" t="s">
        <v>134</v>
      </c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21" t="s">
        <v>37</v>
      </c>
      <c r="O73" s="30"/>
      <c r="P73" s="7" t="s">
        <v>135</v>
      </c>
      <c r="Q73" s="42">
        <f>T73</f>
        <v>1050000</v>
      </c>
      <c r="R73" s="7" t="s">
        <v>39</v>
      </c>
      <c r="S73" s="7">
        <v>1</v>
      </c>
      <c r="T73" s="22">
        <v>1050000</v>
      </c>
      <c r="U73" s="21" t="s">
        <v>136</v>
      </c>
      <c r="V73" s="40" t="s">
        <v>137</v>
      </c>
      <c r="W73" s="43" t="s">
        <v>138</v>
      </c>
    </row>
    <row r="74" spans="1:23" ht="104.25" customHeight="1">
      <c r="A74" s="7">
        <v>6</v>
      </c>
      <c r="B74" s="18" t="s">
        <v>139</v>
      </c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21" t="s">
        <v>37</v>
      </c>
      <c r="O74" s="30"/>
      <c r="P74" s="7" t="s">
        <v>140</v>
      </c>
      <c r="Q74" s="22">
        <f>T74</f>
        <v>120066</v>
      </c>
      <c r="R74" s="7" t="s">
        <v>39</v>
      </c>
      <c r="S74" s="7">
        <v>1</v>
      </c>
      <c r="T74" s="22">
        <v>120066</v>
      </c>
      <c r="U74" s="21" t="s">
        <v>141</v>
      </c>
      <c r="V74" s="40" t="s">
        <v>142</v>
      </c>
      <c r="W74" s="43" t="s">
        <v>143</v>
      </c>
    </row>
    <row r="75" spans="1:23" ht="41.25" customHeight="1">
      <c r="A75" s="7">
        <v>7</v>
      </c>
      <c r="B75" s="18" t="s">
        <v>144</v>
      </c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21" t="s">
        <v>37</v>
      </c>
      <c r="O75" s="30"/>
      <c r="P75" s="7" t="s">
        <v>145</v>
      </c>
      <c r="Q75" s="22">
        <f>T75</f>
        <v>13450</v>
      </c>
      <c r="R75" s="7" t="s">
        <v>94</v>
      </c>
      <c r="S75" s="7">
        <v>1</v>
      </c>
      <c r="T75" s="22">
        <v>13450</v>
      </c>
      <c r="U75" s="21" t="s">
        <v>146</v>
      </c>
      <c r="V75" s="21" t="s">
        <v>147</v>
      </c>
      <c r="W75" s="43" t="s">
        <v>144</v>
      </c>
    </row>
    <row r="76" spans="1:23" ht="122.25" customHeight="1">
      <c r="A76" s="7">
        <v>8</v>
      </c>
      <c r="B76" s="18" t="s">
        <v>144</v>
      </c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21" t="s">
        <v>37</v>
      </c>
      <c r="O76" s="30"/>
      <c r="P76" s="7" t="s">
        <v>148</v>
      </c>
      <c r="Q76" s="22">
        <v>97170</v>
      </c>
      <c r="R76" s="7" t="s">
        <v>94</v>
      </c>
      <c r="S76" s="7">
        <v>2</v>
      </c>
      <c r="T76" s="44">
        <f>Q76*S76</f>
        <v>194340</v>
      </c>
      <c r="U76" s="21" t="s">
        <v>149</v>
      </c>
      <c r="V76" s="40" t="s">
        <v>150</v>
      </c>
      <c r="W76" s="43" t="s">
        <v>151</v>
      </c>
    </row>
    <row r="77" spans="1:23" ht="78" customHeight="1">
      <c r="A77" s="7">
        <v>9</v>
      </c>
      <c r="B77" s="18" t="s">
        <v>144</v>
      </c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21" t="s">
        <v>37</v>
      </c>
      <c r="O77" s="30"/>
      <c r="P77" s="7" t="s">
        <v>152</v>
      </c>
      <c r="Q77" s="22">
        <f>T77</f>
        <v>96250</v>
      </c>
      <c r="R77" s="7" t="s">
        <v>39</v>
      </c>
      <c r="S77" s="7">
        <v>1</v>
      </c>
      <c r="T77" s="22">
        <v>96250</v>
      </c>
      <c r="U77" s="21" t="s">
        <v>153</v>
      </c>
      <c r="V77" s="21" t="s">
        <v>154</v>
      </c>
      <c r="W77" s="43" t="s">
        <v>144</v>
      </c>
    </row>
    <row r="78" spans="1:23" ht="106.5" customHeight="1">
      <c r="A78" s="7">
        <v>10</v>
      </c>
      <c r="B78" s="18" t="s">
        <v>144</v>
      </c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21" t="s">
        <v>37</v>
      </c>
      <c r="O78" s="30"/>
      <c r="P78" s="7" t="s">
        <v>155</v>
      </c>
      <c r="Q78" s="22">
        <f>T78</f>
        <v>267106</v>
      </c>
      <c r="R78" s="7" t="s">
        <v>39</v>
      </c>
      <c r="S78" s="7">
        <v>1</v>
      </c>
      <c r="T78" s="22">
        <v>267106</v>
      </c>
      <c r="U78" s="21" t="s">
        <v>156</v>
      </c>
      <c r="V78" s="40" t="s">
        <v>157</v>
      </c>
      <c r="W78" s="43" t="s">
        <v>158</v>
      </c>
    </row>
    <row r="79" spans="1:23" ht="67.5" customHeight="1">
      <c r="A79" s="7">
        <v>14</v>
      </c>
      <c r="B79" s="18" t="s">
        <v>159</v>
      </c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21" t="s">
        <v>37</v>
      </c>
      <c r="O79" s="30"/>
      <c r="P79" s="7" t="s">
        <v>160</v>
      </c>
      <c r="Q79" s="44">
        <v>1620</v>
      </c>
      <c r="R79" s="7" t="s">
        <v>161</v>
      </c>
      <c r="S79" s="7">
        <v>5</v>
      </c>
      <c r="T79" s="22">
        <f>Q79*S79</f>
        <v>8100</v>
      </c>
      <c r="U79" s="21" t="s">
        <v>162</v>
      </c>
      <c r="V79" s="45" t="s">
        <v>163</v>
      </c>
      <c r="W79" s="21" t="s">
        <v>164</v>
      </c>
    </row>
    <row r="80" spans="1:23" ht="63.75" customHeight="1">
      <c r="A80" s="7">
        <v>15</v>
      </c>
      <c r="B80" s="18" t="s">
        <v>159</v>
      </c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21" t="s">
        <v>37</v>
      </c>
      <c r="O80" s="30"/>
      <c r="P80" s="7" t="s">
        <v>165</v>
      </c>
      <c r="Q80" s="44">
        <v>413.4</v>
      </c>
      <c r="R80" s="7" t="s">
        <v>166</v>
      </c>
      <c r="S80" s="7">
        <v>230</v>
      </c>
      <c r="T80" s="22">
        <f>Q80*S80</f>
        <v>95082</v>
      </c>
      <c r="U80" s="21" t="s">
        <v>167</v>
      </c>
      <c r="V80" s="45" t="s">
        <v>168</v>
      </c>
      <c r="W80" s="21" t="s">
        <v>164</v>
      </c>
    </row>
    <row r="81" spans="1:23" ht="111.75" customHeight="1">
      <c r="A81" s="7">
        <v>16</v>
      </c>
      <c r="B81" s="18" t="s">
        <v>159</v>
      </c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21" t="s">
        <v>37</v>
      </c>
      <c r="O81" s="30"/>
      <c r="P81" s="7" t="s">
        <v>169</v>
      </c>
      <c r="Q81" s="44">
        <v>14900</v>
      </c>
      <c r="R81" s="7" t="s">
        <v>94</v>
      </c>
      <c r="S81" s="7">
        <v>1</v>
      </c>
      <c r="T81" s="22">
        <f>Q81*S81</f>
        <v>14900</v>
      </c>
      <c r="U81" s="21" t="s">
        <v>146</v>
      </c>
      <c r="V81" s="45" t="s">
        <v>170</v>
      </c>
      <c r="W81" s="21" t="s">
        <v>164</v>
      </c>
    </row>
    <row r="82" spans="1:23" ht="140.25" customHeight="1">
      <c r="A82" s="7">
        <v>17</v>
      </c>
      <c r="B82" s="18" t="s">
        <v>171</v>
      </c>
      <c r="C82" s="30"/>
      <c r="D82" s="30"/>
      <c r="E82" s="30"/>
      <c r="F82" s="30"/>
      <c r="G82" s="21" t="s">
        <v>37</v>
      </c>
      <c r="H82" s="30"/>
      <c r="I82" s="30"/>
      <c r="J82" s="30"/>
      <c r="K82" s="30"/>
      <c r="L82" s="30"/>
      <c r="M82" s="30"/>
      <c r="N82" s="21"/>
      <c r="O82" s="30"/>
      <c r="P82" s="7" t="s">
        <v>172</v>
      </c>
      <c r="Q82" s="22">
        <v>44124</v>
      </c>
      <c r="R82" s="7" t="s">
        <v>94</v>
      </c>
      <c r="S82" s="7">
        <v>9</v>
      </c>
      <c r="T82" s="22">
        <f>Q82*S82</f>
        <v>397116</v>
      </c>
      <c r="U82" s="21" t="s">
        <v>131</v>
      </c>
      <c r="V82" s="40" t="s">
        <v>173</v>
      </c>
      <c r="W82" s="21" t="s">
        <v>174</v>
      </c>
    </row>
    <row r="83" spans="1:23" ht="140.25" customHeight="1">
      <c r="A83" s="7">
        <v>18</v>
      </c>
      <c r="B83" s="18" t="s">
        <v>175</v>
      </c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21" t="s">
        <v>37</v>
      </c>
      <c r="O83" s="30"/>
      <c r="P83" s="7" t="s">
        <v>176</v>
      </c>
      <c r="Q83" s="22">
        <v>7275</v>
      </c>
      <c r="R83" s="7" t="s">
        <v>94</v>
      </c>
      <c r="S83" s="7">
        <v>1</v>
      </c>
      <c r="T83" s="22">
        <f>Q83*S83</f>
        <v>7275</v>
      </c>
      <c r="U83" s="21" t="s">
        <v>177</v>
      </c>
      <c r="V83" s="45" t="s">
        <v>178</v>
      </c>
      <c r="W83" s="21" t="s">
        <v>175</v>
      </c>
    </row>
    <row r="84" spans="1:23" ht="140.25" customHeight="1">
      <c r="A84" s="7">
        <v>19</v>
      </c>
      <c r="B84" s="18" t="s">
        <v>179</v>
      </c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21" t="s">
        <v>37</v>
      </c>
      <c r="O84" s="30"/>
      <c r="P84" s="10" t="s">
        <v>180</v>
      </c>
      <c r="Q84" s="22">
        <v>99000</v>
      </c>
      <c r="R84" s="7" t="s">
        <v>39</v>
      </c>
      <c r="S84" s="7">
        <v>1</v>
      </c>
      <c r="T84" s="22">
        <v>99000</v>
      </c>
      <c r="U84" s="21" t="s">
        <v>181</v>
      </c>
      <c r="V84" s="45" t="s">
        <v>182</v>
      </c>
      <c r="W84" s="21" t="s">
        <v>179</v>
      </c>
    </row>
    <row r="85" spans="1:23" ht="140.25" customHeight="1">
      <c r="A85" s="7">
        <v>20</v>
      </c>
      <c r="B85" s="18" t="s">
        <v>179</v>
      </c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21" t="s">
        <v>37</v>
      </c>
      <c r="O85" s="30"/>
      <c r="P85" s="7" t="s">
        <v>183</v>
      </c>
      <c r="Q85" s="22">
        <f>T85</f>
        <v>59080</v>
      </c>
      <c r="R85" s="7" t="s">
        <v>39</v>
      </c>
      <c r="S85" s="7">
        <v>1</v>
      </c>
      <c r="T85" s="22">
        <v>59080</v>
      </c>
      <c r="U85" s="21" t="s">
        <v>184</v>
      </c>
      <c r="V85" s="45" t="s">
        <v>185</v>
      </c>
      <c r="W85" s="21" t="s">
        <v>179</v>
      </c>
    </row>
    <row r="86" spans="1:23" ht="140.25" customHeight="1">
      <c r="A86" s="7">
        <v>21</v>
      </c>
      <c r="B86" s="18" t="s">
        <v>179</v>
      </c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21" t="s">
        <v>37</v>
      </c>
      <c r="O86" s="30"/>
      <c r="P86" s="7" t="s">
        <v>186</v>
      </c>
      <c r="Q86" s="22">
        <v>9432</v>
      </c>
      <c r="R86" s="7" t="s">
        <v>39</v>
      </c>
      <c r="S86" s="7">
        <v>1</v>
      </c>
      <c r="T86" s="22">
        <f>Q86*S86</f>
        <v>9432</v>
      </c>
      <c r="U86" s="21" t="s">
        <v>184</v>
      </c>
      <c r="V86" s="45" t="s">
        <v>187</v>
      </c>
      <c r="W86" s="21" t="s">
        <v>179</v>
      </c>
    </row>
    <row r="87" spans="1:23" ht="140.25" customHeight="1">
      <c r="A87" s="7">
        <v>22</v>
      </c>
      <c r="B87" s="18" t="s">
        <v>188</v>
      </c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21" t="s">
        <v>37</v>
      </c>
      <c r="O87" s="30"/>
      <c r="P87" s="7" t="s">
        <v>189</v>
      </c>
      <c r="Q87" s="22">
        <v>6975</v>
      </c>
      <c r="R87" s="7" t="s">
        <v>94</v>
      </c>
      <c r="S87" s="7">
        <v>5</v>
      </c>
      <c r="T87" s="22">
        <f>Q87*S87</f>
        <v>34875</v>
      </c>
      <c r="U87" s="21" t="s">
        <v>190</v>
      </c>
      <c r="V87" s="45" t="s">
        <v>191</v>
      </c>
      <c r="W87" s="21" t="s">
        <v>188</v>
      </c>
    </row>
    <row r="88" spans="1:23" ht="140.25" customHeight="1">
      <c r="A88" s="7">
        <v>23</v>
      </c>
      <c r="B88" s="18" t="s">
        <v>188</v>
      </c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21" t="s">
        <v>37</v>
      </c>
      <c r="O88" s="30"/>
      <c r="P88" s="7" t="s">
        <v>192</v>
      </c>
      <c r="Q88" s="22">
        <v>2960.25</v>
      </c>
      <c r="R88" s="7" t="s">
        <v>94</v>
      </c>
      <c r="S88" s="7">
        <v>10</v>
      </c>
      <c r="T88" s="22">
        <f>Q88*S88</f>
        <v>29602.5</v>
      </c>
      <c r="U88" s="21" t="s">
        <v>193</v>
      </c>
      <c r="V88" s="45" t="s">
        <v>194</v>
      </c>
      <c r="W88" s="21" t="s">
        <v>188</v>
      </c>
    </row>
    <row r="89" spans="1:23" ht="140.25" customHeight="1">
      <c r="A89" s="7">
        <v>24</v>
      </c>
      <c r="B89" s="18" t="s">
        <v>109</v>
      </c>
      <c r="C89" s="30"/>
      <c r="D89" s="30"/>
      <c r="E89" s="30"/>
      <c r="F89" s="30"/>
      <c r="G89" s="21" t="s">
        <v>37</v>
      </c>
      <c r="H89" s="30"/>
      <c r="I89" s="30"/>
      <c r="J89" s="30"/>
      <c r="K89" s="30"/>
      <c r="L89" s="30"/>
      <c r="M89" s="30"/>
      <c r="N89" s="21"/>
      <c r="O89" s="30"/>
      <c r="P89" s="7" t="s">
        <v>195</v>
      </c>
      <c r="Q89" s="42">
        <v>114030</v>
      </c>
      <c r="R89" s="7" t="s">
        <v>94</v>
      </c>
      <c r="S89" s="7">
        <v>2</v>
      </c>
      <c r="T89" s="22">
        <v>228060</v>
      </c>
      <c r="U89" s="46" t="s">
        <v>196</v>
      </c>
      <c r="V89" s="40" t="s">
        <v>197</v>
      </c>
      <c r="W89" s="47" t="s">
        <v>198</v>
      </c>
    </row>
    <row r="90" spans="1:23" ht="140.25" customHeight="1">
      <c r="A90" s="7">
        <v>25</v>
      </c>
      <c r="B90" s="18" t="s">
        <v>199</v>
      </c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21" t="s">
        <v>37</v>
      </c>
      <c r="O90" s="30"/>
      <c r="P90" s="7" t="s">
        <v>200</v>
      </c>
      <c r="Q90" s="22">
        <f>T90</f>
        <v>4270</v>
      </c>
      <c r="R90" s="7" t="s">
        <v>39</v>
      </c>
      <c r="S90" s="7">
        <v>1</v>
      </c>
      <c r="T90" s="22">
        <v>4270</v>
      </c>
      <c r="U90" s="21" t="s">
        <v>201</v>
      </c>
      <c r="V90" s="45" t="s">
        <v>202</v>
      </c>
      <c r="W90" s="21" t="s">
        <v>199</v>
      </c>
    </row>
    <row r="91" spans="1:23" ht="140.25" customHeight="1">
      <c r="A91" s="7">
        <v>26</v>
      </c>
      <c r="B91" s="18" t="s">
        <v>144</v>
      </c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21" t="s">
        <v>37</v>
      </c>
      <c r="O91" s="30"/>
      <c r="P91" s="7" t="s">
        <v>203</v>
      </c>
      <c r="Q91" s="22">
        <f>T91</f>
        <v>6640</v>
      </c>
      <c r="R91" s="7" t="s">
        <v>39</v>
      </c>
      <c r="S91" s="7">
        <v>1</v>
      </c>
      <c r="T91" s="22">
        <v>6640</v>
      </c>
      <c r="U91" s="21" t="s">
        <v>204</v>
      </c>
      <c r="V91" s="21" t="s">
        <v>205</v>
      </c>
      <c r="W91" s="24" t="s">
        <v>206</v>
      </c>
    </row>
    <row r="92" spans="1:23" ht="12.75">
      <c r="A92" s="34" t="s">
        <v>207</v>
      </c>
      <c r="B92" s="13" t="s">
        <v>208</v>
      </c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48"/>
      <c r="O92" s="27"/>
      <c r="P92" s="27"/>
      <c r="Q92" s="27"/>
      <c r="R92" s="27"/>
      <c r="S92" s="27"/>
      <c r="T92" s="27"/>
      <c r="U92" s="27"/>
      <c r="V92" s="27"/>
      <c r="W92" s="35"/>
    </row>
    <row r="93" spans="1:23" ht="87" customHeight="1">
      <c r="A93" s="7">
        <v>1</v>
      </c>
      <c r="B93" s="18">
        <v>43557</v>
      </c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21" t="s">
        <v>37</v>
      </c>
      <c r="O93" s="30"/>
      <c r="P93" s="7" t="s">
        <v>209</v>
      </c>
      <c r="Q93" s="22">
        <v>3325</v>
      </c>
      <c r="R93" s="7" t="s">
        <v>210</v>
      </c>
      <c r="S93" s="49">
        <v>9</v>
      </c>
      <c r="T93" s="50">
        <v>29925</v>
      </c>
      <c r="U93" s="7" t="s">
        <v>211</v>
      </c>
      <c r="V93" s="33" t="s">
        <v>212</v>
      </c>
      <c r="W93" s="7" t="s">
        <v>213</v>
      </c>
    </row>
    <row r="94" spans="1:23" ht="83.25" customHeight="1">
      <c r="A94" s="7">
        <v>2</v>
      </c>
      <c r="B94" s="18" t="s">
        <v>214</v>
      </c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21" t="s">
        <v>37</v>
      </c>
      <c r="O94" s="30"/>
      <c r="P94" s="7" t="s">
        <v>215</v>
      </c>
      <c r="Q94" s="22">
        <v>8980</v>
      </c>
      <c r="R94" s="7" t="s">
        <v>94</v>
      </c>
      <c r="S94" s="51">
        <v>10</v>
      </c>
      <c r="T94" s="50">
        <v>89800</v>
      </c>
      <c r="U94" s="7" t="s">
        <v>216</v>
      </c>
      <c r="V94" s="33" t="s">
        <v>217</v>
      </c>
      <c r="W94" s="7" t="s">
        <v>214</v>
      </c>
    </row>
    <row r="95" spans="1:23" ht="39" customHeight="1">
      <c r="A95" s="7">
        <v>3</v>
      </c>
      <c r="B95" s="18" t="s">
        <v>214</v>
      </c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21" t="s">
        <v>37</v>
      </c>
      <c r="O95" s="30"/>
      <c r="P95" s="7" t="s">
        <v>218</v>
      </c>
      <c r="Q95" s="22">
        <f aca="true" t="shared" si="1" ref="Q95:Q104">T95</f>
        <v>48000</v>
      </c>
      <c r="R95" s="7" t="s">
        <v>39</v>
      </c>
      <c r="S95" s="7">
        <v>1</v>
      </c>
      <c r="T95" s="22">
        <v>48000</v>
      </c>
      <c r="U95" s="21" t="s">
        <v>153</v>
      </c>
      <c r="V95" s="21" t="s">
        <v>219</v>
      </c>
      <c r="W95" s="43" t="s">
        <v>214</v>
      </c>
    </row>
    <row r="96" spans="1:23" ht="58.5" customHeight="1">
      <c r="A96" s="7">
        <v>4</v>
      </c>
      <c r="B96" s="18" t="s">
        <v>214</v>
      </c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21" t="s">
        <v>37</v>
      </c>
      <c r="O96" s="30"/>
      <c r="P96" s="7" t="s">
        <v>220</v>
      </c>
      <c r="Q96" s="22">
        <f t="shared" si="1"/>
        <v>99000</v>
      </c>
      <c r="R96" s="7" t="s">
        <v>39</v>
      </c>
      <c r="S96" s="7">
        <v>1</v>
      </c>
      <c r="T96" s="22">
        <v>99000</v>
      </c>
      <c r="U96" s="21" t="s">
        <v>221</v>
      </c>
      <c r="V96" s="21" t="s">
        <v>222</v>
      </c>
      <c r="W96" s="43" t="s">
        <v>214</v>
      </c>
    </row>
    <row r="97" spans="1:23" ht="45.75" customHeight="1">
      <c r="A97" s="7">
        <v>5</v>
      </c>
      <c r="B97" s="18" t="s">
        <v>214</v>
      </c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21" t="s">
        <v>37</v>
      </c>
      <c r="O97" s="30"/>
      <c r="P97" s="7" t="s">
        <v>223</v>
      </c>
      <c r="Q97" s="22">
        <f t="shared" si="1"/>
        <v>7800</v>
      </c>
      <c r="R97" s="7" t="s">
        <v>39</v>
      </c>
      <c r="S97" s="7">
        <v>1</v>
      </c>
      <c r="T97" s="22">
        <v>7800</v>
      </c>
      <c r="U97" s="21" t="s">
        <v>224</v>
      </c>
      <c r="V97" s="21" t="s">
        <v>225</v>
      </c>
      <c r="W97" s="21" t="s">
        <v>214</v>
      </c>
    </row>
    <row r="98" spans="1:23" ht="108" customHeight="1">
      <c r="A98" s="7">
        <v>6</v>
      </c>
      <c r="B98" s="18" t="s">
        <v>125</v>
      </c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21" t="s">
        <v>37</v>
      </c>
      <c r="O98" s="30"/>
      <c r="P98" s="7" t="s">
        <v>226</v>
      </c>
      <c r="Q98" s="22">
        <f t="shared" si="1"/>
        <v>7980</v>
      </c>
      <c r="R98" s="7" t="s">
        <v>39</v>
      </c>
      <c r="S98" s="7">
        <v>1</v>
      </c>
      <c r="T98" s="22">
        <v>7980</v>
      </c>
      <c r="U98" s="21" t="s">
        <v>227</v>
      </c>
      <c r="V98" s="21" t="s">
        <v>228</v>
      </c>
      <c r="W98" s="21" t="s">
        <v>125</v>
      </c>
    </row>
    <row r="99" spans="1:23" ht="49.5" customHeight="1">
      <c r="A99" s="7">
        <v>7</v>
      </c>
      <c r="B99" s="18" t="s">
        <v>129</v>
      </c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21" t="s">
        <v>37</v>
      </c>
      <c r="O99" s="30"/>
      <c r="P99" s="7" t="s">
        <v>229</v>
      </c>
      <c r="Q99" s="22">
        <f t="shared" si="1"/>
        <v>99500</v>
      </c>
      <c r="R99" s="7" t="s">
        <v>39</v>
      </c>
      <c r="S99" s="7">
        <v>1</v>
      </c>
      <c r="T99" s="22">
        <v>99500</v>
      </c>
      <c r="U99" s="21" t="s">
        <v>230</v>
      </c>
      <c r="V99" s="21" t="s">
        <v>231</v>
      </c>
      <c r="W99" s="21" t="s">
        <v>129</v>
      </c>
    </row>
    <row r="100" spans="1:23" ht="49.5" customHeight="1">
      <c r="A100" s="7">
        <v>8</v>
      </c>
      <c r="B100" s="18" t="s">
        <v>129</v>
      </c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21" t="s">
        <v>37</v>
      </c>
      <c r="O100" s="30"/>
      <c r="P100" s="7" t="s">
        <v>209</v>
      </c>
      <c r="Q100" s="22">
        <f t="shared" si="1"/>
        <v>36200</v>
      </c>
      <c r="R100" s="7" t="s">
        <v>210</v>
      </c>
      <c r="S100" s="7">
        <v>1</v>
      </c>
      <c r="T100" s="22">
        <v>36200</v>
      </c>
      <c r="U100" s="21" t="s">
        <v>232</v>
      </c>
      <c r="V100" s="21" t="s">
        <v>233</v>
      </c>
      <c r="W100" s="21" t="s">
        <v>129</v>
      </c>
    </row>
    <row r="101" spans="1:23" ht="97.5" customHeight="1">
      <c r="A101" s="7">
        <v>9</v>
      </c>
      <c r="B101" s="18" t="s">
        <v>88</v>
      </c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21" t="s">
        <v>37</v>
      </c>
      <c r="O101" s="30"/>
      <c r="P101" s="7" t="s">
        <v>234</v>
      </c>
      <c r="Q101" s="22">
        <f t="shared" si="1"/>
        <v>15811.95</v>
      </c>
      <c r="R101" s="7" t="s">
        <v>39</v>
      </c>
      <c r="S101" s="7">
        <v>1</v>
      </c>
      <c r="T101" s="22">
        <v>15811.95</v>
      </c>
      <c r="U101" s="21" t="s">
        <v>235</v>
      </c>
      <c r="V101" s="45" t="s">
        <v>236</v>
      </c>
      <c r="W101" s="21" t="s">
        <v>88</v>
      </c>
    </row>
    <row r="102" spans="1:23" ht="34.5" customHeight="1">
      <c r="A102" s="7">
        <v>10</v>
      </c>
      <c r="B102" s="18" t="s">
        <v>36</v>
      </c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21" t="s">
        <v>37</v>
      </c>
      <c r="O102" s="30"/>
      <c r="P102" s="7" t="s">
        <v>237</v>
      </c>
      <c r="Q102" s="22">
        <f t="shared" si="1"/>
        <v>6000</v>
      </c>
      <c r="R102" s="7" t="s">
        <v>210</v>
      </c>
      <c r="S102" s="7">
        <v>1</v>
      </c>
      <c r="T102" s="22">
        <v>6000</v>
      </c>
      <c r="U102" s="21" t="s">
        <v>238</v>
      </c>
      <c r="V102" s="21" t="s">
        <v>239</v>
      </c>
      <c r="W102" s="21" t="s">
        <v>36</v>
      </c>
    </row>
    <row r="103" spans="1:23" ht="30" customHeight="1">
      <c r="A103" s="7">
        <v>11</v>
      </c>
      <c r="B103" s="18" t="s">
        <v>240</v>
      </c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21" t="s">
        <v>37</v>
      </c>
      <c r="O103" s="30"/>
      <c r="P103" s="7" t="s">
        <v>241</v>
      </c>
      <c r="Q103" s="22">
        <f t="shared" si="1"/>
        <v>27343.2</v>
      </c>
      <c r="R103" s="7" t="s">
        <v>39</v>
      </c>
      <c r="S103" s="7">
        <v>1</v>
      </c>
      <c r="T103" s="22">
        <v>27343.2</v>
      </c>
      <c r="U103" s="21" t="s">
        <v>242</v>
      </c>
      <c r="V103" s="21" t="s">
        <v>243</v>
      </c>
      <c r="W103" s="21" t="s">
        <v>240</v>
      </c>
    </row>
    <row r="104" spans="1:23" ht="30" customHeight="1">
      <c r="A104" s="7">
        <v>12</v>
      </c>
      <c r="B104" s="18" t="s">
        <v>144</v>
      </c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21" t="s">
        <v>37</v>
      </c>
      <c r="O104" s="30"/>
      <c r="P104" s="7" t="s">
        <v>244</v>
      </c>
      <c r="Q104" s="22">
        <f t="shared" si="1"/>
        <v>34410</v>
      </c>
      <c r="R104" s="7" t="s">
        <v>94</v>
      </c>
      <c r="S104" s="7">
        <v>1</v>
      </c>
      <c r="T104" s="22">
        <v>34410</v>
      </c>
      <c r="U104" s="21" t="s">
        <v>245</v>
      </c>
      <c r="V104" s="21" t="s">
        <v>246</v>
      </c>
      <c r="W104" s="21" t="s">
        <v>144</v>
      </c>
    </row>
    <row r="105" spans="1:23" ht="30" customHeight="1">
      <c r="A105" s="7">
        <v>13</v>
      </c>
      <c r="B105" s="18" t="s">
        <v>144</v>
      </c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21" t="s">
        <v>37</v>
      </c>
      <c r="O105" s="30"/>
      <c r="P105" s="7" t="s">
        <v>247</v>
      </c>
      <c r="Q105" s="22">
        <f>T105</f>
        <v>3680</v>
      </c>
      <c r="R105" s="7" t="s">
        <v>39</v>
      </c>
      <c r="S105" s="7">
        <v>1</v>
      </c>
      <c r="T105" s="22">
        <v>3680</v>
      </c>
      <c r="U105" s="21" t="s">
        <v>248</v>
      </c>
      <c r="V105" s="21" t="s">
        <v>249</v>
      </c>
      <c r="W105" s="21" t="s">
        <v>250</v>
      </c>
    </row>
    <row r="106" spans="1:23" ht="30" customHeight="1">
      <c r="A106" s="7">
        <v>14</v>
      </c>
      <c r="B106" s="18" t="s">
        <v>144</v>
      </c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21" t="s">
        <v>37</v>
      </c>
      <c r="O106" s="30"/>
      <c r="P106" s="7" t="s">
        <v>251</v>
      </c>
      <c r="Q106" s="22">
        <f>T106</f>
        <v>660</v>
      </c>
      <c r="R106" s="7" t="s">
        <v>39</v>
      </c>
      <c r="S106" s="7">
        <v>1</v>
      </c>
      <c r="T106" s="22">
        <v>660</v>
      </c>
      <c r="U106" s="21" t="s">
        <v>248</v>
      </c>
      <c r="V106" s="21" t="s">
        <v>252</v>
      </c>
      <c r="W106" s="21" t="s">
        <v>250</v>
      </c>
    </row>
    <row r="107" spans="1:23" ht="30" customHeight="1">
      <c r="A107" s="7">
        <v>15</v>
      </c>
      <c r="B107" s="18" t="s">
        <v>144</v>
      </c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21" t="s">
        <v>37</v>
      </c>
      <c r="O107" s="30"/>
      <c r="P107" s="7" t="s">
        <v>253</v>
      </c>
      <c r="Q107" s="22">
        <v>1080</v>
      </c>
      <c r="R107" s="7" t="s">
        <v>94</v>
      </c>
      <c r="S107" s="7">
        <v>10</v>
      </c>
      <c r="T107" s="22">
        <f>Q107*S107</f>
        <v>10800</v>
      </c>
      <c r="U107" s="21" t="s">
        <v>254</v>
      </c>
      <c r="V107" s="21" t="s">
        <v>255</v>
      </c>
      <c r="W107" s="21" t="s">
        <v>250</v>
      </c>
    </row>
    <row r="108" spans="1:23" ht="30" customHeight="1">
      <c r="A108" s="7">
        <v>16</v>
      </c>
      <c r="B108" s="18" t="s">
        <v>144</v>
      </c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21" t="s">
        <v>37</v>
      </c>
      <c r="O108" s="30"/>
      <c r="P108" s="7" t="s">
        <v>256</v>
      </c>
      <c r="Q108" s="22">
        <f aca="true" t="shared" si="2" ref="Q108:Q115">T108</f>
        <v>41750</v>
      </c>
      <c r="R108" s="7" t="s">
        <v>39</v>
      </c>
      <c r="S108" s="7">
        <v>1</v>
      </c>
      <c r="T108" s="22">
        <v>41750</v>
      </c>
      <c r="U108" s="21" t="s">
        <v>257</v>
      </c>
      <c r="V108" s="21" t="s">
        <v>258</v>
      </c>
      <c r="W108" s="21" t="s">
        <v>250</v>
      </c>
    </row>
    <row r="109" spans="1:23" ht="30" customHeight="1">
      <c r="A109" s="7">
        <v>17</v>
      </c>
      <c r="B109" s="18" t="s">
        <v>144</v>
      </c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21" t="s">
        <v>37</v>
      </c>
      <c r="O109" s="30"/>
      <c r="P109" s="7" t="s">
        <v>259</v>
      </c>
      <c r="Q109" s="22">
        <f t="shared" si="2"/>
        <v>22077</v>
      </c>
      <c r="R109" s="7" t="s">
        <v>39</v>
      </c>
      <c r="S109" s="7">
        <v>1</v>
      </c>
      <c r="T109" s="22">
        <v>22077</v>
      </c>
      <c r="U109" s="21" t="s">
        <v>260</v>
      </c>
      <c r="V109" s="21" t="s">
        <v>261</v>
      </c>
      <c r="W109" s="21" t="s">
        <v>250</v>
      </c>
    </row>
    <row r="110" spans="1:23" ht="30" customHeight="1">
      <c r="A110" s="7">
        <v>18</v>
      </c>
      <c r="B110" s="18" t="s">
        <v>144</v>
      </c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21" t="s">
        <v>37</v>
      </c>
      <c r="O110" s="30"/>
      <c r="P110" s="7" t="s">
        <v>262</v>
      </c>
      <c r="Q110" s="22">
        <f t="shared" si="2"/>
        <v>26300</v>
      </c>
      <c r="R110" s="7" t="s">
        <v>39</v>
      </c>
      <c r="S110" s="7">
        <v>1</v>
      </c>
      <c r="T110" s="22">
        <v>26300</v>
      </c>
      <c r="U110" s="21" t="s">
        <v>263</v>
      </c>
      <c r="V110" s="21" t="s">
        <v>264</v>
      </c>
      <c r="W110" s="21" t="s">
        <v>250</v>
      </c>
    </row>
    <row r="111" spans="1:23" ht="66" customHeight="1">
      <c r="A111" s="7">
        <v>19</v>
      </c>
      <c r="B111" s="18" t="s">
        <v>144</v>
      </c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21" t="s">
        <v>37</v>
      </c>
      <c r="O111" s="30"/>
      <c r="P111" s="7" t="s">
        <v>265</v>
      </c>
      <c r="Q111" s="22">
        <f t="shared" si="2"/>
        <v>54095</v>
      </c>
      <c r="R111" s="7" t="s">
        <v>39</v>
      </c>
      <c r="S111" s="7">
        <v>1</v>
      </c>
      <c r="T111" s="22">
        <v>54095</v>
      </c>
      <c r="U111" s="21" t="s">
        <v>266</v>
      </c>
      <c r="V111" s="21" t="s">
        <v>267</v>
      </c>
      <c r="W111" s="21" t="s">
        <v>250</v>
      </c>
    </row>
    <row r="112" spans="1:23" ht="48" customHeight="1">
      <c r="A112" s="7">
        <v>20</v>
      </c>
      <c r="B112" s="18" t="s">
        <v>268</v>
      </c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21" t="s">
        <v>37</v>
      </c>
      <c r="O112" s="30"/>
      <c r="P112" s="7" t="s">
        <v>269</v>
      </c>
      <c r="Q112" s="22">
        <f t="shared" si="2"/>
        <v>24410</v>
      </c>
      <c r="R112" s="7" t="s">
        <v>39</v>
      </c>
      <c r="S112" s="7">
        <v>1</v>
      </c>
      <c r="T112" s="22">
        <v>24410</v>
      </c>
      <c r="U112" s="21" t="s">
        <v>270</v>
      </c>
      <c r="V112" s="21" t="s">
        <v>271</v>
      </c>
      <c r="W112" s="21" t="s">
        <v>268</v>
      </c>
    </row>
    <row r="113" spans="1:23" ht="45" customHeight="1">
      <c r="A113" s="7">
        <v>21</v>
      </c>
      <c r="B113" s="18" t="s">
        <v>268</v>
      </c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21" t="s">
        <v>37</v>
      </c>
      <c r="O113" s="30"/>
      <c r="P113" s="7" t="s">
        <v>272</v>
      </c>
      <c r="Q113" s="22">
        <f t="shared" si="2"/>
        <v>25960</v>
      </c>
      <c r="R113" s="7" t="s">
        <v>39</v>
      </c>
      <c r="S113" s="7">
        <v>1</v>
      </c>
      <c r="T113" s="22">
        <v>25960</v>
      </c>
      <c r="U113" s="21" t="s">
        <v>273</v>
      </c>
      <c r="V113" s="21" t="s">
        <v>274</v>
      </c>
      <c r="W113" s="21" t="s">
        <v>268</v>
      </c>
    </row>
    <row r="114" spans="1:23" ht="39.75" customHeight="1">
      <c r="A114" s="7">
        <v>22</v>
      </c>
      <c r="B114" s="18" t="s">
        <v>268</v>
      </c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21" t="s">
        <v>37</v>
      </c>
      <c r="O114" s="30"/>
      <c r="P114" s="7" t="s">
        <v>275</v>
      </c>
      <c r="Q114" s="22">
        <f t="shared" si="2"/>
        <v>48888</v>
      </c>
      <c r="R114" s="7" t="s">
        <v>39</v>
      </c>
      <c r="S114" s="7">
        <v>1</v>
      </c>
      <c r="T114" s="22">
        <v>48888</v>
      </c>
      <c r="U114" s="21" t="s">
        <v>276</v>
      </c>
      <c r="V114" s="21" t="s">
        <v>277</v>
      </c>
      <c r="W114" s="21" t="s">
        <v>268</v>
      </c>
    </row>
    <row r="115" spans="1:23" ht="43.5" customHeight="1">
      <c r="A115" s="7">
        <v>23</v>
      </c>
      <c r="B115" s="18" t="s">
        <v>268</v>
      </c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21" t="s">
        <v>37</v>
      </c>
      <c r="O115" s="30"/>
      <c r="P115" s="7" t="s">
        <v>278</v>
      </c>
      <c r="Q115" s="22">
        <f t="shared" si="2"/>
        <v>32916</v>
      </c>
      <c r="R115" s="7" t="s">
        <v>39</v>
      </c>
      <c r="S115" s="7">
        <v>1</v>
      </c>
      <c r="T115" s="22">
        <v>32916</v>
      </c>
      <c r="U115" s="21" t="s">
        <v>279</v>
      </c>
      <c r="V115" s="21" t="s">
        <v>280</v>
      </c>
      <c r="W115" s="21" t="s">
        <v>268</v>
      </c>
    </row>
    <row r="116" spans="1:23" ht="36.75" customHeight="1">
      <c r="A116" s="7">
        <v>24</v>
      </c>
      <c r="B116" s="18" t="s">
        <v>92</v>
      </c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21" t="s">
        <v>37</v>
      </c>
      <c r="O116" s="30"/>
      <c r="P116" s="7" t="s">
        <v>281</v>
      </c>
      <c r="Q116" s="22">
        <v>9650</v>
      </c>
      <c r="R116" s="7" t="s">
        <v>282</v>
      </c>
      <c r="S116" s="7">
        <v>10</v>
      </c>
      <c r="T116" s="22">
        <f>Q116*S116</f>
        <v>96500</v>
      </c>
      <c r="U116" s="21" t="s">
        <v>283</v>
      </c>
      <c r="V116" s="21" t="s">
        <v>284</v>
      </c>
      <c r="W116" s="21" t="s">
        <v>92</v>
      </c>
    </row>
    <row r="117" spans="1:23" ht="63.75" customHeight="1">
      <c r="A117" s="7">
        <v>25</v>
      </c>
      <c r="B117" s="18" t="s">
        <v>92</v>
      </c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21" t="s">
        <v>37</v>
      </c>
      <c r="O117" s="30"/>
      <c r="P117" s="7" t="s">
        <v>285</v>
      </c>
      <c r="Q117" s="22">
        <v>2500</v>
      </c>
      <c r="R117" s="7" t="s">
        <v>286</v>
      </c>
      <c r="S117" s="7">
        <v>15</v>
      </c>
      <c r="T117" s="22">
        <f>Q117*S117</f>
        <v>37500</v>
      </c>
      <c r="U117" s="21" t="s">
        <v>287</v>
      </c>
      <c r="V117" s="21" t="s">
        <v>288</v>
      </c>
      <c r="W117" s="21" t="s">
        <v>92</v>
      </c>
    </row>
    <row r="118" spans="1:23" ht="87" customHeight="1">
      <c r="A118" s="7">
        <v>26</v>
      </c>
      <c r="B118" s="18" t="s">
        <v>171</v>
      </c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21" t="s">
        <v>37</v>
      </c>
      <c r="O118" s="30"/>
      <c r="P118" s="7" t="s">
        <v>289</v>
      </c>
      <c r="Q118" s="22">
        <v>556.56</v>
      </c>
      <c r="R118" s="7" t="s">
        <v>290</v>
      </c>
      <c r="S118" s="7">
        <v>114</v>
      </c>
      <c r="T118" s="22">
        <f>Q118*S118</f>
        <v>63447.84</v>
      </c>
      <c r="U118" s="21" t="s">
        <v>291</v>
      </c>
      <c r="V118" s="21" t="s">
        <v>292</v>
      </c>
      <c r="W118" s="21" t="s">
        <v>171</v>
      </c>
    </row>
    <row r="119" spans="1:23" ht="42" customHeight="1">
      <c r="A119" s="7">
        <v>27</v>
      </c>
      <c r="B119" s="18" t="s">
        <v>171</v>
      </c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21" t="s">
        <v>37</v>
      </c>
      <c r="O119" s="30"/>
      <c r="P119" s="7" t="s">
        <v>226</v>
      </c>
      <c r="Q119" s="22">
        <f>T119</f>
        <v>11669</v>
      </c>
      <c r="R119" s="7" t="s">
        <v>39</v>
      </c>
      <c r="S119" s="7">
        <v>1</v>
      </c>
      <c r="T119" s="22">
        <v>11669</v>
      </c>
      <c r="U119" s="21" t="s">
        <v>293</v>
      </c>
      <c r="V119" s="21" t="s">
        <v>294</v>
      </c>
      <c r="W119" s="21" t="s">
        <v>171</v>
      </c>
    </row>
    <row r="120" spans="1:23" ht="47.25" customHeight="1">
      <c r="A120" s="7">
        <v>28</v>
      </c>
      <c r="B120" s="18" t="s">
        <v>171</v>
      </c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21" t="s">
        <v>37</v>
      </c>
      <c r="O120" s="30"/>
      <c r="P120" s="7" t="s">
        <v>226</v>
      </c>
      <c r="Q120" s="22">
        <f>T120</f>
        <v>5962</v>
      </c>
      <c r="R120" s="7" t="s">
        <v>39</v>
      </c>
      <c r="S120" s="7">
        <v>1</v>
      </c>
      <c r="T120" s="22">
        <v>5962</v>
      </c>
      <c r="U120" s="21" t="s">
        <v>293</v>
      </c>
      <c r="V120" s="21" t="s">
        <v>295</v>
      </c>
      <c r="W120" s="21" t="s">
        <v>171</v>
      </c>
    </row>
    <row r="121" spans="1:23" ht="48" customHeight="1">
      <c r="A121" s="7">
        <v>29</v>
      </c>
      <c r="B121" s="18" t="s">
        <v>175</v>
      </c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21" t="s">
        <v>37</v>
      </c>
      <c r="O121" s="30"/>
      <c r="P121" s="7" t="s">
        <v>296</v>
      </c>
      <c r="Q121" s="22">
        <v>615</v>
      </c>
      <c r="R121" s="7" t="s">
        <v>94</v>
      </c>
      <c r="S121" s="7">
        <v>17</v>
      </c>
      <c r="T121" s="22">
        <f>Q121*S121</f>
        <v>10455</v>
      </c>
      <c r="U121" s="21" t="s">
        <v>297</v>
      </c>
      <c r="V121" s="45" t="s">
        <v>298</v>
      </c>
      <c r="W121" s="21" t="s">
        <v>299</v>
      </c>
    </row>
    <row r="122" spans="1:23" ht="48" customHeight="1">
      <c r="A122" s="7">
        <v>30</v>
      </c>
      <c r="B122" s="18" t="s">
        <v>179</v>
      </c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21" t="s">
        <v>37</v>
      </c>
      <c r="O122" s="30"/>
      <c r="P122" s="7" t="s">
        <v>300</v>
      </c>
      <c r="Q122" s="22">
        <f>T122</f>
        <v>25845</v>
      </c>
      <c r="R122" s="7" t="s">
        <v>39</v>
      </c>
      <c r="S122" s="7">
        <v>1</v>
      </c>
      <c r="T122" s="22">
        <v>25845</v>
      </c>
      <c r="U122" s="21" t="s">
        <v>301</v>
      </c>
      <c r="V122" s="21" t="s">
        <v>302</v>
      </c>
      <c r="W122" s="21" t="s">
        <v>179</v>
      </c>
    </row>
    <row r="123" spans="1:23" ht="40.5" customHeight="1">
      <c r="A123" s="7">
        <v>31</v>
      </c>
      <c r="B123" s="18" t="s">
        <v>179</v>
      </c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21" t="s">
        <v>37</v>
      </c>
      <c r="O123" s="30"/>
      <c r="P123" s="7" t="s">
        <v>303</v>
      </c>
      <c r="Q123" s="22">
        <f>T123</f>
        <v>36708</v>
      </c>
      <c r="R123" s="7" t="s">
        <v>39</v>
      </c>
      <c r="S123" s="7">
        <v>1</v>
      </c>
      <c r="T123" s="22">
        <v>36708</v>
      </c>
      <c r="U123" s="21" t="s">
        <v>304</v>
      </c>
      <c r="V123" s="21" t="s">
        <v>305</v>
      </c>
      <c r="W123" s="21" t="s">
        <v>179</v>
      </c>
    </row>
    <row r="124" spans="1:23" ht="36" customHeight="1">
      <c r="A124" s="7">
        <v>32</v>
      </c>
      <c r="B124" s="18" t="s">
        <v>306</v>
      </c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21" t="s">
        <v>37</v>
      </c>
      <c r="O124" s="30"/>
      <c r="P124" s="7" t="s">
        <v>307</v>
      </c>
      <c r="Q124" s="22">
        <f>T124</f>
        <v>34220</v>
      </c>
      <c r="R124" s="7" t="s">
        <v>39</v>
      </c>
      <c r="S124" s="7">
        <v>1</v>
      </c>
      <c r="T124" s="22">
        <v>34220</v>
      </c>
      <c r="U124" s="21" t="s">
        <v>308</v>
      </c>
      <c r="V124" s="21" t="s">
        <v>309</v>
      </c>
      <c r="W124" s="21" t="s">
        <v>306</v>
      </c>
    </row>
    <row r="125" spans="1:23" ht="49.5" customHeight="1">
      <c r="A125" s="7">
        <v>33</v>
      </c>
      <c r="B125" s="18" t="s">
        <v>306</v>
      </c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21" t="s">
        <v>37</v>
      </c>
      <c r="O125" s="30"/>
      <c r="P125" s="7" t="s">
        <v>310</v>
      </c>
      <c r="Q125" s="22">
        <f>T125</f>
        <v>99000</v>
      </c>
      <c r="R125" s="7" t="s">
        <v>39</v>
      </c>
      <c r="S125" s="7">
        <v>1</v>
      </c>
      <c r="T125" s="22">
        <v>99000</v>
      </c>
      <c r="U125" s="21" t="s">
        <v>311</v>
      </c>
      <c r="V125" s="21" t="s">
        <v>312</v>
      </c>
      <c r="W125" s="21" t="s">
        <v>306</v>
      </c>
    </row>
    <row r="126" spans="1:24" ht="45.75" customHeight="1">
      <c r="A126" s="7">
        <v>34</v>
      </c>
      <c r="B126" s="18" t="s">
        <v>306</v>
      </c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21" t="s">
        <v>37</v>
      </c>
      <c r="O126" s="30"/>
      <c r="P126" s="52" t="s">
        <v>226</v>
      </c>
      <c r="Q126" s="22">
        <v>31919</v>
      </c>
      <c r="R126" s="7" t="s">
        <v>39</v>
      </c>
      <c r="S126" s="7">
        <v>1</v>
      </c>
      <c r="T126" s="22">
        <f>Q126*S126</f>
        <v>31919</v>
      </c>
      <c r="U126" s="21" t="s">
        <v>313</v>
      </c>
      <c r="V126" s="21" t="s">
        <v>314</v>
      </c>
      <c r="W126" s="21" t="s">
        <v>306</v>
      </c>
      <c r="X126" s="2"/>
    </row>
    <row r="127" spans="1:24" ht="39" customHeight="1">
      <c r="A127" s="7">
        <v>35</v>
      </c>
      <c r="B127" s="18" t="s">
        <v>306</v>
      </c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21" t="s">
        <v>37</v>
      </c>
      <c r="O127" s="30"/>
      <c r="P127" s="7" t="s">
        <v>315</v>
      </c>
      <c r="Q127" s="22">
        <v>21034</v>
      </c>
      <c r="R127" s="7" t="s">
        <v>39</v>
      </c>
      <c r="S127" s="7">
        <v>1</v>
      </c>
      <c r="T127" s="22">
        <f>Q127*S127</f>
        <v>21034</v>
      </c>
      <c r="U127" s="21" t="s">
        <v>316</v>
      </c>
      <c r="V127" s="21" t="s">
        <v>317</v>
      </c>
      <c r="W127" s="21" t="s">
        <v>306</v>
      </c>
      <c r="X127" s="2"/>
    </row>
    <row r="128" spans="1:24" ht="45.75" customHeight="1">
      <c r="A128" s="7">
        <v>36</v>
      </c>
      <c r="B128" s="18" t="s">
        <v>306</v>
      </c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21" t="s">
        <v>37</v>
      </c>
      <c r="O128" s="30"/>
      <c r="P128" s="7" t="s">
        <v>318</v>
      </c>
      <c r="Q128" s="22">
        <f>T128</f>
        <v>41160</v>
      </c>
      <c r="R128" s="7" t="s">
        <v>39</v>
      </c>
      <c r="S128" s="7">
        <v>1</v>
      </c>
      <c r="T128" s="44">
        <v>41160</v>
      </c>
      <c r="U128" s="21" t="s">
        <v>319</v>
      </c>
      <c r="V128" s="21" t="s">
        <v>320</v>
      </c>
      <c r="W128" s="21" t="s">
        <v>306</v>
      </c>
      <c r="X128" s="2"/>
    </row>
    <row r="129" spans="1:24" ht="46.5" customHeight="1">
      <c r="A129" s="7">
        <v>37</v>
      </c>
      <c r="B129" s="18" t="s">
        <v>306</v>
      </c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21" t="s">
        <v>37</v>
      </c>
      <c r="O129" s="30"/>
      <c r="P129" s="7" t="s">
        <v>321</v>
      </c>
      <c r="Q129" s="22">
        <f>T129</f>
        <v>99000</v>
      </c>
      <c r="R129" s="7" t="s">
        <v>39</v>
      </c>
      <c r="S129" s="7">
        <v>1</v>
      </c>
      <c r="T129" s="44">
        <v>99000</v>
      </c>
      <c r="U129" s="21" t="s">
        <v>322</v>
      </c>
      <c r="V129" s="21" t="s">
        <v>323</v>
      </c>
      <c r="W129" s="21" t="s">
        <v>306</v>
      </c>
      <c r="X129" s="2"/>
    </row>
    <row r="130" spans="1:24" ht="94.5" customHeight="1">
      <c r="A130" s="7">
        <v>38</v>
      </c>
      <c r="B130" s="18" t="s">
        <v>306</v>
      </c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21" t="s">
        <v>37</v>
      </c>
      <c r="O130" s="30"/>
      <c r="P130" s="7" t="s">
        <v>324</v>
      </c>
      <c r="Q130" s="22">
        <f>T130</f>
        <v>47425</v>
      </c>
      <c r="R130" s="7" t="s">
        <v>39</v>
      </c>
      <c r="S130" s="7">
        <v>1</v>
      </c>
      <c r="T130" s="44">
        <v>47425</v>
      </c>
      <c r="U130" s="21" t="s">
        <v>325</v>
      </c>
      <c r="V130" s="21" t="s">
        <v>326</v>
      </c>
      <c r="W130" s="21" t="s">
        <v>306</v>
      </c>
      <c r="X130" s="2"/>
    </row>
    <row r="131" spans="1:23" ht="120.75" customHeight="1">
      <c r="A131" s="7">
        <v>39</v>
      </c>
      <c r="B131" s="18" t="s">
        <v>188</v>
      </c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21" t="s">
        <v>37</v>
      </c>
      <c r="O131" s="30"/>
      <c r="P131" s="7" t="s">
        <v>327</v>
      </c>
      <c r="Q131" s="22">
        <f>T131</f>
        <v>129920</v>
      </c>
      <c r="R131" s="7" t="s">
        <v>39</v>
      </c>
      <c r="S131" s="7">
        <v>1</v>
      </c>
      <c r="T131" s="50">
        <v>129920</v>
      </c>
      <c r="U131" s="7" t="s">
        <v>297</v>
      </c>
      <c r="V131" s="40" t="s">
        <v>328</v>
      </c>
      <c r="W131" s="7" t="s">
        <v>329</v>
      </c>
    </row>
    <row r="132" spans="1:23" ht="81" customHeight="1">
      <c r="A132" s="7">
        <v>40</v>
      </c>
      <c r="B132" s="18" t="s">
        <v>188</v>
      </c>
      <c r="C132" s="30"/>
      <c r="D132" s="30"/>
      <c r="E132" s="30"/>
      <c r="F132" s="30"/>
      <c r="G132" s="7"/>
      <c r="H132" s="30"/>
      <c r="I132" s="30"/>
      <c r="J132" s="30"/>
      <c r="K132" s="30"/>
      <c r="L132" s="30"/>
      <c r="M132" s="30"/>
      <c r="N132" s="21" t="s">
        <v>37</v>
      </c>
      <c r="O132" s="30"/>
      <c r="P132" s="36" t="s">
        <v>330</v>
      </c>
      <c r="Q132" s="37">
        <f>T132</f>
        <v>20000</v>
      </c>
      <c r="R132" s="7" t="s">
        <v>39</v>
      </c>
      <c r="S132" s="36">
        <v>1</v>
      </c>
      <c r="T132" s="37">
        <v>20000</v>
      </c>
      <c r="U132" s="36" t="s">
        <v>331</v>
      </c>
      <c r="V132" s="38" t="s">
        <v>332</v>
      </c>
      <c r="W132" s="7" t="s">
        <v>188</v>
      </c>
    </row>
    <row r="133" spans="1:23" ht="57.75" customHeight="1">
      <c r="A133" s="7">
        <v>41</v>
      </c>
      <c r="B133" s="18" t="s">
        <v>188</v>
      </c>
      <c r="C133" s="30"/>
      <c r="D133" s="30"/>
      <c r="E133" s="30"/>
      <c r="F133" s="30"/>
      <c r="G133" s="7"/>
      <c r="H133" s="30"/>
      <c r="I133" s="30"/>
      <c r="J133" s="30"/>
      <c r="K133" s="30"/>
      <c r="L133" s="30"/>
      <c r="M133" s="30"/>
      <c r="N133" s="21" t="s">
        <v>37</v>
      </c>
      <c r="O133" s="30"/>
      <c r="P133" s="36" t="s">
        <v>333</v>
      </c>
      <c r="Q133" s="37">
        <v>410</v>
      </c>
      <c r="R133" s="36" t="s">
        <v>282</v>
      </c>
      <c r="S133" s="36">
        <v>4</v>
      </c>
      <c r="T133" s="37">
        <f>Q133*S133</f>
        <v>1640</v>
      </c>
      <c r="U133" s="36" t="s">
        <v>334</v>
      </c>
      <c r="V133" s="36" t="s">
        <v>335</v>
      </c>
      <c r="W133" s="7" t="s">
        <v>188</v>
      </c>
    </row>
    <row r="134" spans="1:23" ht="72.75" customHeight="1">
      <c r="A134" s="7">
        <v>42</v>
      </c>
      <c r="B134" s="18" t="s">
        <v>109</v>
      </c>
      <c r="C134" s="30"/>
      <c r="D134" s="30"/>
      <c r="E134" s="30"/>
      <c r="F134" s="30"/>
      <c r="G134" s="7"/>
      <c r="H134" s="30"/>
      <c r="I134" s="30"/>
      <c r="J134" s="30"/>
      <c r="K134" s="30"/>
      <c r="L134" s="30"/>
      <c r="M134" s="30"/>
      <c r="N134" s="21" t="s">
        <v>37</v>
      </c>
      <c r="O134" s="30"/>
      <c r="P134" s="36" t="s">
        <v>336</v>
      </c>
      <c r="Q134" s="37">
        <f aca="true" t="shared" si="3" ref="Q134:Q139">T134</f>
        <v>159589</v>
      </c>
      <c r="R134" s="7" t="s">
        <v>39</v>
      </c>
      <c r="S134" s="36">
        <v>1</v>
      </c>
      <c r="T134" s="37">
        <v>159589</v>
      </c>
      <c r="U134" s="36" t="s">
        <v>337</v>
      </c>
      <c r="V134" s="36" t="s">
        <v>338</v>
      </c>
      <c r="W134" s="36" t="s">
        <v>109</v>
      </c>
    </row>
    <row r="135" spans="1:23" ht="112.5" customHeight="1">
      <c r="A135" s="7">
        <v>43</v>
      </c>
      <c r="B135" s="18" t="s">
        <v>339</v>
      </c>
      <c r="C135" s="30"/>
      <c r="D135" s="30"/>
      <c r="E135" s="30"/>
      <c r="F135" s="30"/>
      <c r="G135" s="7"/>
      <c r="H135" s="30"/>
      <c r="I135" s="30"/>
      <c r="J135" s="30"/>
      <c r="K135" s="30"/>
      <c r="L135" s="30"/>
      <c r="M135" s="30"/>
      <c r="N135" s="21" t="s">
        <v>37</v>
      </c>
      <c r="O135" s="30"/>
      <c r="P135" s="36" t="s">
        <v>340</v>
      </c>
      <c r="Q135" s="37">
        <f t="shared" si="3"/>
        <v>351750</v>
      </c>
      <c r="R135" s="7" t="s">
        <v>39</v>
      </c>
      <c r="S135" s="36">
        <v>1</v>
      </c>
      <c r="T135" s="37">
        <v>351750</v>
      </c>
      <c r="U135" s="36" t="s">
        <v>341</v>
      </c>
      <c r="V135" s="40" t="s">
        <v>342</v>
      </c>
      <c r="W135" s="36" t="s">
        <v>343</v>
      </c>
    </row>
    <row r="136" spans="1:23" ht="43.5" customHeight="1">
      <c r="A136" s="7">
        <v>44</v>
      </c>
      <c r="B136" s="18" t="s">
        <v>88</v>
      </c>
      <c r="C136" s="30"/>
      <c r="D136" s="30"/>
      <c r="E136" s="30"/>
      <c r="F136" s="30"/>
      <c r="G136" s="7"/>
      <c r="H136" s="30"/>
      <c r="I136" s="30"/>
      <c r="J136" s="30"/>
      <c r="K136" s="30"/>
      <c r="L136" s="30"/>
      <c r="M136" s="30"/>
      <c r="N136" s="21" t="s">
        <v>37</v>
      </c>
      <c r="O136" s="30"/>
      <c r="P136" s="36" t="s">
        <v>344</v>
      </c>
      <c r="Q136" s="37">
        <f t="shared" si="3"/>
        <v>6460</v>
      </c>
      <c r="R136" s="7" t="s">
        <v>39</v>
      </c>
      <c r="S136" s="36">
        <v>1</v>
      </c>
      <c r="T136" s="37">
        <v>6460</v>
      </c>
      <c r="U136" s="36" t="s">
        <v>345</v>
      </c>
      <c r="V136" s="36" t="s">
        <v>346</v>
      </c>
      <c r="W136" s="36" t="s">
        <v>199</v>
      </c>
    </row>
    <row r="137" spans="1:23" ht="60" customHeight="1">
      <c r="A137" s="7">
        <v>45</v>
      </c>
      <c r="B137" s="18" t="s">
        <v>88</v>
      </c>
      <c r="C137" s="30"/>
      <c r="D137" s="30"/>
      <c r="E137" s="30"/>
      <c r="F137" s="30"/>
      <c r="G137" s="7"/>
      <c r="H137" s="30"/>
      <c r="I137" s="30"/>
      <c r="J137" s="30"/>
      <c r="K137" s="30"/>
      <c r="L137" s="30"/>
      <c r="M137" s="30"/>
      <c r="N137" s="21" t="s">
        <v>37</v>
      </c>
      <c r="O137" s="30"/>
      <c r="P137" s="36" t="s">
        <v>347</v>
      </c>
      <c r="Q137" s="37">
        <f t="shared" si="3"/>
        <v>5500</v>
      </c>
      <c r="R137" s="7" t="s">
        <v>39</v>
      </c>
      <c r="S137" s="36">
        <v>1</v>
      </c>
      <c r="T137" s="37">
        <v>5500</v>
      </c>
      <c r="U137" s="36" t="s">
        <v>348</v>
      </c>
      <c r="V137" s="36" t="s">
        <v>349</v>
      </c>
      <c r="W137" s="36" t="s">
        <v>139</v>
      </c>
    </row>
    <row r="138" spans="1:23" ht="60" customHeight="1">
      <c r="A138" s="7">
        <v>46</v>
      </c>
      <c r="B138" s="18" t="s">
        <v>240</v>
      </c>
      <c r="C138" s="30"/>
      <c r="D138" s="30"/>
      <c r="E138" s="30"/>
      <c r="F138" s="30"/>
      <c r="G138" s="7"/>
      <c r="H138" s="30"/>
      <c r="I138" s="30"/>
      <c r="J138" s="30"/>
      <c r="K138" s="30"/>
      <c r="L138" s="30"/>
      <c r="M138" s="30"/>
      <c r="N138" s="21" t="s">
        <v>37</v>
      </c>
      <c r="O138" s="30"/>
      <c r="P138" s="7" t="s">
        <v>350</v>
      </c>
      <c r="Q138" s="37">
        <f t="shared" si="3"/>
        <v>1800</v>
      </c>
      <c r="R138" s="7" t="s">
        <v>39</v>
      </c>
      <c r="S138" s="36">
        <v>1</v>
      </c>
      <c r="T138" s="37">
        <v>1800</v>
      </c>
      <c r="U138" s="36" t="s">
        <v>351</v>
      </c>
      <c r="V138" s="21" t="s">
        <v>352</v>
      </c>
      <c r="W138" s="24" t="s">
        <v>353</v>
      </c>
    </row>
    <row r="139" spans="1:23" ht="53.25" customHeight="1">
      <c r="A139" s="7">
        <v>47</v>
      </c>
      <c r="B139" s="18" t="s">
        <v>171</v>
      </c>
      <c r="C139" s="30"/>
      <c r="D139" s="30"/>
      <c r="E139" s="30"/>
      <c r="F139" s="30"/>
      <c r="G139" s="7"/>
      <c r="H139" s="30"/>
      <c r="I139" s="30"/>
      <c r="J139" s="30"/>
      <c r="K139" s="30"/>
      <c r="L139" s="30"/>
      <c r="M139" s="30"/>
      <c r="N139" s="21" t="s">
        <v>37</v>
      </c>
      <c r="O139" s="30"/>
      <c r="P139" s="7" t="s">
        <v>354</v>
      </c>
      <c r="Q139" s="37">
        <f t="shared" si="3"/>
        <v>85</v>
      </c>
      <c r="R139" s="36" t="s">
        <v>39</v>
      </c>
      <c r="S139" s="36">
        <v>1</v>
      </c>
      <c r="T139" s="37">
        <v>85</v>
      </c>
      <c r="U139" s="36" t="s">
        <v>355</v>
      </c>
      <c r="V139" s="21" t="s">
        <v>356</v>
      </c>
      <c r="W139" s="24" t="s">
        <v>357</v>
      </c>
    </row>
    <row r="140" spans="1:23" ht="36.75" customHeight="1">
      <c r="A140" s="7">
        <v>48</v>
      </c>
      <c r="B140" s="18" t="s">
        <v>175</v>
      </c>
      <c r="C140" s="30"/>
      <c r="D140" s="30"/>
      <c r="E140" s="30"/>
      <c r="F140" s="30"/>
      <c r="G140" s="7"/>
      <c r="H140" s="30"/>
      <c r="I140" s="30"/>
      <c r="J140" s="30"/>
      <c r="K140" s="30"/>
      <c r="L140" s="30"/>
      <c r="M140" s="30"/>
      <c r="N140" s="21" t="s">
        <v>37</v>
      </c>
      <c r="O140" s="30"/>
      <c r="P140" s="7" t="s">
        <v>358</v>
      </c>
      <c r="Q140" s="37">
        <v>27.39</v>
      </c>
      <c r="R140" s="36" t="s">
        <v>290</v>
      </c>
      <c r="S140" s="36">
        <v>8</v>
      </c>
      <c r="T140" s="37">
        <f>Q140*S140</f>
        <v>219.12</v>
      </c>
      <c r="U140" s="36" t="s">
        <v>359</v>
      </c>
      <c r="V140" s="21" t="s">
        <v>360</v>
      </c>
      <c r="W140" s="24" t="s">
        <v>361</v>
      </c>
    </row>
    <row r="141" spans="1:23" ht="32.25" customHeight="1">
      <c r="A141" s="7">
        <v>49</v>
      </c>
      <c r="B141" s="36" t="s">
        <v>179</v>
      </c>
      <c r="C141" s="30"/>
      <c r="D141" s="30"/>
      <c r="E141" s="30"/>
      <c r="F141" s="30"/>
      <c r="G141" s="7"/>
      <c r="H141" s="30"/>
      <c r="I141" s="30"/>
      <c r="J141" s="30"/>
      <c r="K141" s="30"/>
      <c r="L141" s="30"/>
      <c r="M141" s="30"/>
      <c r="N141" s="21" t="s">
        <v>37</v>
      </c>
      <c r="O141" s="30"/>
      <c r="P141" s="7" t="s">
        <v>358</v>
      </c>
      <c r="Q141" s="37">
        <f>T141</f>
        <v>927.6</v>
      </c>
      <c r="R141" s="36" t="s">
        <v>39</v>
      </c>
      <c r="S141" s="36">
        <v>1</v>
      </c>
      <c r="T141" s="37">
        <v>927.6</v>
      </c>
      <c r="U141" s="36" t="s">
        <v>362</v>
      </c>
      <c r="V141" s="21" t="s">
        <v>363</v>
      </c>
      <c r="W141" s="24" t="s">
        <v>364</v>
      </c>
    </row>
    <row r="142" spans="1:23" ht="50.25" customHeight="1">
      <c r="A142" s="7">
        <v>50</v>
      </c>
      <c r="B142" s="18" t="s">
        <v>109</v>
      </c>
      <c r="C142" s="30"/>
      <c r="D142" s="30"/>
      <c r="E142" s="30"/>
      <c r="F142" s="30"/>
      <c r="G142" s="7"/>
      <c r="H142" s="30"/>
      <c r="I142" s="30"/>
      <c r="J142" s="30"/>
      <c r="K142" s="30"/>
      <c r="L142" s="30"/>
      <c r="M142" s="30"/>
      <c r="N142" s="21" t="s">
        <v>37</v>
      </c>
      <c r="O142" s="30"/>
      <c r="P142" s="7" t="s">
        <v>365</v>
      </c>
      <c r="Q142" s="37">
        <v>150</v>
      </c>
      <c r="R142" s="36" t="s">
        <v>290</v>
      </c>
      <c r="S142" s="36">
        <v>16</v>
      </c>
      <c r="T142" s="37">
        <f>Q142*S142</f>
        <v>2400</v>
      </c>
      <c r="U142" s="53" t="s">
        <v>366</v>
      </c>
      <c r="V142" s="21" t="s">
        <v>367</v>
      </c>
      <c r="W142" s="24" t="s">
        <v>361</v>
      </c>
    </row>
    <row r="143" spans="1:23" ht="53.25" customHeight="1">
      <c r="A143" s="34" t="s">
        <v>368</v>
      </c>
      <c r="B143" s="13" t="s">
        <v>369</v>
      </c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48"/>
      <c r="O143" s="27"/>
      <c r="P143" s="27"/>
      <c r="Q143" s="27"/>
      <c r="R143" s="27"/>
      <c r="S143" s="27"/>
      <c r="T143" s="27"/>
      <c r="U143" s="27"/>
      <c r="V143" s="27"/>
      <c r="W143" s="35"/>
    </row>
    <row r="144" spans="18:20" s="54" customFormat="1" ht="12.75">
      <c r="R144" s="55"/>
      <c r="S144" s="55"/>
      <c r="T144" s="55"/>
    </row>
    <row r="145" spans="18:20" s="54" customFormat="1" ht="25.5" customHeight="1">
      <c r="R145" s="55"/>
      <c r="S145" s="55"/>
      <c r="T145" s="55"/>
    </row>
    <row r="146" spans="18:20" s="54" customFormat="1" ht="25.5" customHeight="1">
      <c r="R146" s="55"/>
      <c r="S146" s="55"/>
      <c r="T146" s="55"/>
    </row>
    <row r="147" spans="18:20" s="54" customFormat="1" ht="25.5" customHeight="1">
      <c r="R147" s="55"/>
      <c r="S147" s="55"/>
      <c r="T147" s="55"/>
    </row>
    <row r="148" spans="5:20" s="56" customFormat="1" ht="12.75">
      <c r="E148" s="57" t="s">
        <v>370</v>
      </c>
      <c r="F148" s="57"/>
      <c r="G148" s="57"/>
      <c r="H148" s="57"/>
      <c r="I148" s="57"/>
      <c r="J148" s="57"/>
      <c r="K148" s="57"/>
      <c r="L148" s="57"/>
      <c r="M148" s="57" t="s">
        <v>371</v>
      </c>
      <c r="N148" s="57"/>
      <c r="O148" s="57"/>
      <c r="P148" s="58" t="s">
        <v>372</v>
      </c>
      <c r="R148" s="59"/>
      <c r="S148" s="59"/>
      <c r="T148" s="59"/>
    </row>
    <row r="149" spans="5:20" s="54" customFormat="1" ht="12.75">
      <c r="E149" s="60"/>
      <c r="F149" s="60"/>
      <c r="G149" s="60"/>
      <c r="H149" s="60"/>
      <c r="I149" s="60"/>
      <c r="J149" s="60"/>
      <c r="K149" s="60"/>
      <c r="L149" s="60"/>
      <c r="M149" s="60"/>
      <c r="N149" s="60"/>
      <c r="O149" s="60"/>
      <c r="P149" s="61"/>
      <c r="R149" s="55"/>
      <c r="S149" s="55"/>
      <c r="T149" s="55"/>
    </row>
    <row r="150" spans="18:20" s="54" customFormat="1" ht="12.75">
      <c r="R150" s="55"/>
      <c r="S150" s="55"/>
      <c r="T150" s="55"/>
    </row>
  </sheetData>
  <sheetProtection selectLockedCells="1" selectUnlockedCells="1"/>
  <mergeCells count="27">
    <mergeCell ref="R1:V1"/>
    <mergeCell ref="R2:V2"/>
    <mergeCell ref="A3:V3"/>
    <mergeCell ref="A4:V4"/>
    <mergeCell ref="A6:A10"/>
    <mergeCell ref="B6:B10"/>
    <mergeCell ref="C6:O6"/>
    <mergeCell ref="P6:P10"/>
    <mergeCell ref="Q6:Q10"/>
    <mergeCell ref="R6:R10"/>
    <mergeCell ref="S6:S10"/>
    <mergeCell ref="T6:T10"/>
    <mergeCell ref="U6:U10"/>
    <mergeCell ref="V6:W10"/>
    <mergeCell ref="C7:M7"/>
    <mergeCell ref="N7:O8"/>
    <mergeCell ref="C8:L8"/>
    <mergeCell ref="M8:M10"/>
    <mergeCell ref="C9:E9"/>
    <mergeCell ref="F9:H9"/>
    <mergeCell ref="I9:J9"/>
    <mergeCell ref="K9:L9"/>
    <mergeCell ref="N9:N10"/>
    <mergeCell ref="O9:O10"/>
    <mergeCell ref="V11:W11"/>
    <mergeCell ref="E148:L148"/>
    <mergeCell ref="M148:O148"/>
  </mergeCells>
  <hyperlinks>
    <hyperlink ref="V69" r:id="rId1" display="http://zakupki.gov.ru/223/purchase/public/purchase/info/common-info.html?purchaseId=7959051&amp;purchaseMethodType=IS"/>
    <hyperlink ref="V72" r:id="rId2" display="http://zakupki.gov.ru/223/purchase/public/purchase/info/common-info.html?lotId=10423508&amp;purchaseId=7851664&amp;purchaseMethodType=IS"/>
    <hyperlink ref="V73" r:id="rId3" display="http://zakupki.gov.ru/223/purchase/public/purchase/info/common-info.html?purchaseId=7990403&amp;purchaseMethodType=IS"/>
    <hyperlink ref="V74" r:id="rId4" display="http://zakupki.gov.ru/223/purchase/public/purchase/info/common-info.html?purchaseId=8000298&amp;purchaseMethodType=IS"/>
    <hyperlink ref="V76" r:id="rId5" display="http://zakupki.gov.ru/223/purchase/public/purchase/info/common-info.html?purchaseId=8024535&amp;purchaseMethodType=IS"/>
    <hyperlink ref="V78" r:id="rId6" display="http://zakupki.gov.ru/223/purchase/public/purchase/info/common-info.html?purchaseId=8024515&amp;purchaseMethodType=IS"/>
    <hyperlink ref="V82" r:id="rId7" display="http://zakupki.gov.ru/223/purchase/public/purchase/info/common-info.html?purchaseId=7950148&amp;purchaseMethodType=IS"/>
    <hyperlink ref="V89" r:id="rId8" display="http://zakupki.gov.ru/223/purchase/public/purchase/info/common-info.html?purchaseId=7959196&amp;purchaseMethodType=IS"/>
    <hyperlink ref="V131" r:id="rId9" display="http://zakupki.gov.ru/223/purchase/public/purchase/info/common-info.html?purchaseId=8069389&amp;purchaseMethodType=IS"/>
    <hyperlink ref="V135" r:id="rId10" display="http://zakupki.gov.ru/223/purchase/public/purchase/info/common-info.html?purchaseId=7966526&amp;purchaseMethodType=IS"/>
  </hyperlinks>
  <printOptions/>
  <pageMargins left="0.39375" right="0.2361111111111111" top="0.39375" bottom="0.39375" header="0.5118055555555555" footer="0.5118055555555555"/>
  <pageSetup fitToHeight="10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a.pushkin</dc:creator>
  <cp:keywords/>
  <dc:description/>
  <cp:lastModifiedBy>Fomina</cp:lastModifiedBy>
  <cp:lastPrinted>2019-05-07T09:33:46Z</cp:lastPrinted>
  <dcterms:created xsi:type="dcterms:W3CDTF">2019-02-28T04:17:38Z</dcterms:created>
  <dcterms:modified xsi:type="dcterms:W3CDTF">2019-05-07T09:33:51Z</dcterms:modified>
  <cp:category/>
  <cp:version/>
  <cp:contentType/>
  <cp:contentStatus/>
  <cp:revision>1</cp:revision>
</cp:coreProperties>
</file>